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m.de\dfs\Userdaten\PetersS\Desktop\"/>
    </mc:Choice>
  </mc:AlternateContent>
  <xr:revisionPtr revIDLastSave="0" documentId="13_ncr:1_{CC6A4A0B-73FA-4B3D-852F-DA790CF36060}" xr6:coauthVersionLast="36" xr6:coauthVersionMax="36" xr10:uidLastSave="{00000000-0000-0000-0000-000000000000}"/>
  <bookViews>
    <workbookView xWindow="32760" yWindow="75" windowWidth="9690" windowHeight="6795" firstSheet="1" activeTab="1" xr2:uid="{00000000-000D-0000-FFFF-FFFF00000000}"/>
  </bookViews>
  <sheets>
    <sheet name="Komplett" sheetId="15" state="hidden" r:id="rId1"/>
    <sheet name="Blatt1" sheetId="17" r:id="rId2"/>
    <sheet name="Tabelle1" sheetId="14" state="hidden" r:id="rId3"/>
    <sheet name="gesamt" sheetId="20" r:id="rId4"/>
  </sheets>
  <definedNames>
    <definedName name="_xlnm._FilterDatabase" localSheetId="1" hidden="1">Blatt1!$A$1:$G$135</definedName>
  </definedNames>
  <calcPr calcId="191029"/>
</workbook>
</file>

<file path=xl/calcChain.xml><?xml version="1.0" encoding="utf-8"?>
<calcChain xmlns="http://schemas.openxmlformats.org/spreadsheetml/2006/main">
  <c r="F102" i="20" l="1"/>
  <c r="F136" i="20"/>
  <c r="F97" i="17"/>
  <c r="F96" i="17"/>
  <c r="F95" i="17"/>
  <c r="F67" i="17"/>
  <c r="F66" i="17"/>
  <c r="F65" i="17"/>
  <c r="F35" i="17"/>
  <c r="F34" i="17"/>
  <c r="F94" i="17"/>
  <c r="F93" i="17"/>
  <c r="F92" i="17"/>
  <c r="F91" i="17"/>
  <c r="F90" i="17"/>
  <c r="F89" i="17"/>
  <c r="F88" i="17"/>
  <c r="F87" i="17"/>
  <c r="F86" i="17"/>
  <c r="F85" i="17"/>
  <c r="F84" i="17"/>
  <c r="F83" i="17"/>
  <c r="F82" i="17"/>
  <c r="F81" i="17"/>
  <c r="F80" i="17"/>
  <c r="F79" i="17"/>
  <c r="F78" i="17"/>
  <c r="F77" i="17"/>
  <c r="F76" i="17"/>
  <c r="F75" i="17"/>
  <c r="F74" i="17"/>
  <c r="F73" i="17"/>
  <c r="F72" i="17"/>
  <c r="F71" i="17"/>
  <c r="F70" i="17"/>
  <c r="F69" i="17"/>
  <c r="F64" i="17"/>
  <c r="F62" i="17"/>
  <c r="F61" i="17"/>
  <c r="F60" i="17"/>
  <c r="F59" i="17"/>
  <c r="F58" i="17"/>
  <c r="F57" i="17"/>
  <c r="F56" i="17"/>
  <c r="F55" i="17"/>
  <c r="F54" i="17"/>
  <c r="F52" i="17"/>
  <c r="F50" i="17"/>
  <c r="F49" i="17"/>
  <c r="F48" i="17"/>
  <c r="F47" i="17"/>
  <c r="F46" i="17"/>
  <c r="F45" i="17"/>
  <c r="F44" i="17"/>
  <c r="F43" i="17"/>
  <c r="F42" i="17"/>
  <c r="F41" i="17"/>
  <c r="F40" i="17"/>
  <c r="F36" i="17"/>
  <c r="F37" i="17"/>
  <c r="F38" i="17"/>
  <c r="F39" i="17"/>
  <c r="F2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4" i="17"/>
  <c r="F13" i="17"/>
  <c r="F9" i="17"/>
  <c r="F12" i="17"/>
  <c r="F11" i="17"/>
  <c r="F10" i="17"/>
  <c r="F8" i="17"/>
  <c r="F7" i="17"/>
  <c r="F6" i="17"/>
  <c r="F5" i="17"/>
  <c r="F4" i="17"/>
  <c r="F3" i="17"/>
  <c r="F237" i="15"/>
  <c r="F238" i="15"/>
  <c r="F239" i="15"/>
  <c r="F240" i="15"/>
  <c r="F241" i="15"/>
  <c r="F242" i="15"/>
  <c r="F249" i="15"/>
  <c r="F243" i="15"/>
  <c r="F244" i="15"/>
  <c r="F245" i="15"/>
  <c r="F246" i="15"/>
  <c r="F247" i="15"/>
  <c r="F248" i="15"/>
  <c r="F215" i="15"/>
  <c r="F216" i="15"/>
  <c r="F217" i="15"/>
  <c r="F236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196" i="15"/>
  <c r="F197" i="15"/>
  <c r="F198" i="15"/>
  <c r="F199" i="15"/>
  <c r="F200" i="15"/>
  <c r="F201" i="15"/>
  <c r="F202" i="15"/>
  <c r="F203" i="15"/>
  <c r="F204" i="15"/>
  <c r="F205" i="15"/>
  <c r="F206" i="15"/>
  <c r="F214" i="15"/>
  <c r="F207" i="15"/>
  <c r="F208" i="15"/>
  <c r="F209" i="15"/>
  <c r="F210" i="15"/>
  <c r="F211" i="15"/>
  <c r="F212" i="15"/>
  <c r="F213" i="15"/>
  <c r="F192" i="15"/>
  <c r="F193" i="15"/>
  <c r="F194" i="15"/>
  <c r="F195" i="15"/>
  <c r="F168" i="15"/>
  <c r="F191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8" i="15"/>
  <c r="F189" i="15"/>
  <c r="F190" i="15"/>
  <c r="F159" i="15"/>
  <c r="F160" i="15"/>
  <c r="F167" i="15"/>
  <c r="F161" i="15"/>
  <c r="F162" i="15"/>
  <c r="F163" i="15"/>
  <c r="F164" i="15"/>
  <c r="F165" i="15"/>
  <c r="F166" i="15"/>
  <c r="F114" i="15"/>
  <c r="F115" i="15"/>
  <c r="F116" i="15"/>
  <c r="F117" i="15"/>
  <c r="F158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7" i="15"/>
  <c r="F148" i="15"/>
  <c r="F149" i="15"/>
  <c r="F150" i="15"/>
  <c r="F151" i="15"/>
  <c r="F152" i="15"/>
  <c r="F153" i="15"/>
  <c r="F154" i="15"/>
  <c r="F155" i="15"/>
  <c r="F156" i="15"/>
  <c r="F157" i="15"/>
  <c r="F108" i="15"/>
  <c r="F109" i="15"/>
  <c r="F110" i="15"/>
  <c r="F113" i="15"/>
  <c r="F111" i="15"/>
  <c r="F112" i="15"/>
  <c r="F103" i="15"/>
  <c r="F104" i="15"/>
  <c r="F105" i="15"/>
  <c r="F107" i="15"/>
  <c r="F106" i="15"/>
  <c r="F1" i="15"/>
  <c r="F2" i="15"/>
  <c r="F3" i="15"/>
  <c r="F4" i="15"/>
  <c r="F5" i="15"/>
  <c r="F6" i="15"/>
  <c r="F7" i="15"/>
  <c r="F8" i="15"/>
  <c r="F9" i="15"/>
  <c r="F10" i="15"/>
  <c r="F102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</calcChain>
</file>

<file path=xl/sharedStrings.xml><?xml version="1.0" encoding="utf-8"?>
<sst xmlns="http://schemas.openxmlformats.org/spreadsheetml/2006/main" count="1979" uniqueCount="242">
  <si>
    <t>Pos</t>
  </si>
  <si>
    <t>Bemerkung</t>
  </si>
  <si>
    <t>Vorflur WC</t>
  </si>
  <si>
    <t>Sanitär</t>
  </si>
  <si>
    <t>Vorraum Keller</t>
  </si>
  <si>
    <t>Durchgang</t>
  </si>
  <si>
    <t>Lager</t>
  </si>
  <si>
    <t>Computerraum</t>
  </si>
  <si>
    <t>Archiv</t>
  </si>
  <si>
    <t>16a</t>
  </si>
  <si>
    <t>Treppe</t>
  </si>
  <si>
    <t>Nebenraum</t>
  </si>
  <si>
    <t>Heizung</t>
  </si>
  <si>
    <t>001</t>
  </si>
  <si>
    <t>Büro</t>
  </si>
  <si>
    <t>002</t>
  </si>
  <si>
    <t>003</t>
  </si>
  <si>
    <t>004</t>
  </si>
  <si>
    <t>005</t>
  </si>
  <si>
    <t>Flur/ Wartebereich Treppe</t>
  </si>
  <si>
    <t>006</t>
  </si>
  <si>
    <t>007</t>
  </si>
  <si>
    <t>008</t>
  </si>
  <si>
    <t>009</t>
  </si>
  <si>
    <t>Tresor</t>
  </si>
  <si>
    <t>010</t>
  </si>
  <si>
    <t>011</t>
  </si>
  <si>
    <t>011a</t>
  </si>
  <si>
    <t>100</t>
  </si>
  <si>
    <t>Flur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</si>
  <si>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</si>
  <si>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</si>
  <si>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</si>
  <si>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</si>
  <si>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</si>
  <si>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</si>
  <si>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</si>
  <si>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</si>
  <si>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</si>
  <si>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</si>
  <si>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</si>
  <si>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</si>
  <si>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</si>
  <si>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Teeküche</t>
  </si>
  <si>
    <t>114</t>
  </si>
  <si>
    <t>115</t>
  </si>
  <si>
    <t>200</t>
  </si>
  <si>
    <t>201</t>
  </si>
  <si>
    <t>202</t>
  </si>
  <si>
    <t>Vorraum</t>
  </si>
  <si>
    <t>203</t>
  </si>
  <si>
    <t>Aufenthalt</t>
  </si>
  <si>
    <t>Außendienst</t>
  </si>
  <si>
    <t>Bußgeldstelle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</si>
  <si>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</si>
  <si>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</si>
  <si>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</si>
  <si>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</si>
  <si>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</si>
  <si>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</si>
  <si>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</si>
  <si>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</si>
  <si>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</si>
  <si>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</si>
  <si>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A0</t>
  </si>
  <si>
    <t>A1</t>
  </si>
  <si>
    <t xml:space="preserve">A2 </t>
  </si>
  <si>
    <t>A3</t>
  </si>
  <si>
    <t>A4</t>
  </si>
  <si>
    <t xml:space="preserve">A5 </t>
  </si>
  <si>
    <t>S</t>
  </si>
  <si>
    <t>5W</t>
  </si>
  <si>
    <t>N</t>
  </si>
  <si>
    <t>F</t>
  </si>
  <si>
    <t>Schräge</t>
  </si>
  <si>
    <t>B</t>
  </si>
  <si>
    <t>2,5W</t>
  </si>
  <si>
    <t>Mo,Mi,Fr,-Di,Do</t>
  </si>
  <si>
    <t xml:space="preserve">Vorraum </t>
  </si>
  <si>
    <t xml:space="preserve"> Kasse</t>
  </si>
  <si>
    <t>T</t>
  </si>
  <si>
    <t>Treppenhaus</t>
  </si>
  <si>
    <t>Fliesen</t>
  </si>
  <si>
    <t>Fliesen, Estr.</t>
  </si>
  <si>
    <t>Ziegel</t>
  </si>
  <si>
    <t>Terrazzo</t>
  </si>
  <si>
    <t>PVC</t>
  </si>
  <si>
    <t>Ziegel, Estrich</t>
  </si>
  <si>
    <t xml:space="preserve">Estrich </t>
  </si>
  <si>
    <t>Estrich</t>
  </si>
  <si>
    <t>Nadelfilz</t>
  </si>
  <si>
    <t>PVC/Terrazzo</t>
  </si>
  <si>
    <t xml:space="preserve">PVC </t>
  </si>
  <si>
    <t>B1</t>
  </si>
  <si>
    <t>P</t>
  </si>
  <si>
    <t>Probenraum Veterinär</t>
  </si>
  <si>
    <t xml:space="preserve"> ----</t>
  </si>
  <si>
    <t>1W</t>
  </si>
  <si>
    <t>N 2</t>
  </si>
  <si>
    <t>N 1</t>
  </si>
  <si>
    <t>1M</t>
  </si>
  <si>
    <t>S 1</t>
  </si>
  <si>
    <t>B 1</t>
  </si>
  <si>
    <t>Estrich/Beton</t>
  </si>
  <si>
    <t>Teppich</t>
  </si>
  <si>
    <t>Heizungsraum</t>
  </si>
  <si>
    <t>Hausmeister</t>
  </si>
  <si>
    <t>E</t>
  </si>
  <si>
    <t>Abstellraum</t>
  </si>
  <si>
    <t>Durchgang zum Hof</t>
  </si>
  <si>
    <t xml:space="preserve">Durchgang </t>
  </si>
  <si>
    <t>WC</t>
  </si>
  <si>
    <t>Archiv Meldestelle</t>
  </si>
  <si>
    <t>Eingangsbereich</t>
  </si>
  <si>
    <t>000</t>
  </si>
  <si>
    <t>007a</t>
  </si>
  <si>
    <t>007b</t>
  </si>
  <si>
    <t>007c</t>
  </si>
  <si>
    <t>008a</t>
  </si>
  <si>
    <t>008b</t>
  </si>
  <si>
    <t>012</t>
  </si>
  <si>
    <t>Fahrstuhl</t>
  </si>
  <si>
    <t>013</t>
  </si>
  <si>
    <t>100a</t>
  </si>
  <si>
    <t>100b</t>
  </si>
  <si>
    <t>Beratung</t>
  </si>
  <si>
    <t>113a</t>
  </si>
  <si>
    <t>113b</t>
  </si>
  <si>
    <t>213a</t>
  </si>
  <si>
    <t>213b</t>
  </si>
  <si>
    <t>F 1</t>
  </si>
  <si>
    <t>Vorbau</t>
  </si>
  <si>
    <t>Raumgruppe</t>
  </si>
  <si>
    <t>Reinigungshäufigkeit</t>
  </si>
  <si>
    <t>Raum-Nr.</t>
  </si>
  <si>
    <t>Anzahl der Fenster</t>
  </si>
  <si>
    <t>Fläche (m²) einseitig</t>
  </si>
  <si>
    <t>Fläche (m²) zweiseitig</t>
  </si>
  <si>
    <t>G</t>
  </si>
  <si>
    <t>1 / Jahr</t>
  </si>
  <si>
    <t>Turm</t>
  </si>
  <si>
    <t>Turnhalle</t>
  </si>
  <si>
    <t>Keller</t>
  </si>
  <si>
    <t>Parterre</t>
  </si>
  <si>
    <t>I. und II OG</t>
  </si>
  <si>
    <t>Eingangstür</t>
  </si>
  <si>
    <t>Zwischentür</t>
  </si>
  <si>
    <t>Notausgangstür</t>
  </si>
  <si>
    <t>Bezeichnung</t>
  </si>
  <si>
    <t>-001</t>
  </si>
  <si>
    <t>Essenraum</t>
  </si>
  <si>
    <t>Ausgabe</t>
  </si>
  <si>
    <t>-002</t>
  </si>
  <si>
    <t>-003</t>
  </si>
  <si>
    <t>-004</t>
  </si>
  <si>
    <t>-017</t>
  </si>
  <si>
    <t>-018</t>
  </si>
  <si>
    <t>-007</t>
  </si>
  <si>
    <t>-010</t>
  </si>
  <si>
    <t>-008</t>
  </si>
  <si>
    <t>-012</t>
  </si>
  <si>
    <t>-013</t>
  </si>
  <si>
    <t>Fotolabor</t>
  </si>
  <si>
    <t>WC-Mädchen</t>
  </si>
  <si>
    <t>WC-Jungen</t>
  </si>
  <si>
    <t>WC-Damen</t>
  </si>
  <si>
    <t>Hausmeister-Lager</t>
  </si>
  <si>
    <t>WC-Herren</t>
  </si>
  <si>
    <t>Hausmeister-Werkstatt</t>
  </si>
  <si>
    <t>014</t>
  </si>
  <si>
    <t>015</t>
  </si>
  <si>
    <t>016</t>
  </si>
  <si>
    <t>017</t>
  </si>
  <si>
    <t>018</t>
  </si>
  <si>
    <t>019</t>
  </si>
  <si>
    <t>020</t>
  </si>
  <si>
    <t>021</t>
  </si>
  <si>
    <t>Vorbereitungsraum</t>
  </si>
  <si>
    <t>Hörsaal</t>
  </si>
  <si>
    <t xml:space="preserve">Unterrichtsraum </t>
  </si>
  <si>
    <t>-014</t>
  </si>
  <si>
    <t>Brennraum</t>
  </si>
  <si>
    <t>-037</t>
  </si>
  <si>
    <t>HA-Raum Heizung</t>
  </si>
  <si>
    <t>Keller - Anbau</t>
  </si>
  <si>
    <t xml:space="preserve">Keller  </t>
  </si>
  <si>
    <t>Unterrichtsraum</t>
  </si>
  <si>
    <t>Sammlungsraum</t>
  </si>
  <si>
    <t>Gebäudereinigung</t>
  </si>
  <si>
    <t>Klassenraum</t>
  </si>
  <si>
    <t>Aula</t>
  </si>
  <si>
    <t>Lehrerzimmer</t>
  </si>
  <si>
    <t>PC-Kabinett</t>
  </si>
  <si>
    <t>Konferenzraum</t>
  </si>
  <si>
    <t>Schülervertretung</t>
  </si>
  <si>
    <t>AG-Raum</t>
  </si>
  <si>
    <t>Treppe/Flur</t>
  </si>
  <si>
    <t>Hausanschlussraum</t>
  </si>
  <si>
    <t>Tür</t>
  </si>
  <si>
    <t>Windfang</t>
  </si>
  <si>
    <t>Brandschutztür</t>
  </si>
  <si>
    <t>Imbiss</t>
  </si>
  <si>
    <t>Schülercafe</t>
  </si>
  <si>
    <t>Wintergarten</t>
  </si>
  <si>
    <t>Bibliothek</t>
  </si>
  <si>
    <t>WC Jungen</t>
  </si>
  <si>
    <t>WC Mädchen</t>
  </si>
  <si>
    <t>Musikraum</t>
  </si>
  <si>
    <t>Kunstraum</t>
  </si>
  <si>
    <t>Ausgangstür</t>
  </si>
  <si>
    <t>Glaswände</t>
  </si>
  <si>
    <t>R-1.01</t>
  </si>
  <si>
    <t>R-1.02</t>
  </si>
  <si>
    <t>R-1.05</t>
  </si>
  <si>
    <t>R-1.07</t>
  </si>
  <si>
    <t>R-1.09</t>
  </si>
  <si>
    <t>R-1.10</t>
  </si>
  <si>
    <t>R-1.11</t>
  </si>
  <si>
    <t>R 0.01</t>
  </si>
  <si>
    <t>R 0.02</t>
  </si>
  <si>
    <t>R 0.03</t>
  </si>
  <si>
    <t>R 0.04</t>
  </si>
  <si>
    <t>R 0.05</t>
  </si>
  <si>
    <t>R 0.07</t>
  </si>
  <si>
    <t>R 0.08</t>
  </si>
  <si>
    <t>R 0.09</t>
  </si>
  <si>
    <t>R 0.10</t>
  </si>
  <si>
    <t>R 1.01</t>
  </si>
  <si>
    <t>R 1.02</t>
  </si>
  <si>
    <t>R 1.03</t>
  </si>
  <si>
    <t>R 1.06</t>
  </si>
  <si>
    <t>R 1.07</t>
  </si>
  <si>
    <t>R 2.01</t>
  </si>
  <si>
    <t>R 2.03</t>
  </si>
  <si>
    <t>R 2.05</t>
  </si>
  <si>
    <t>R 2.06</t>
  </si>
  <si>
    <t>Anzahl der Fenster/ Türen</t>
  </si>
  <si>
    <t>Fenster u. Wintergarten:</t>
  </si>
  <si>
    <t>Türglasflächen:</t>
  </si>
  <si>
    <t>Rahmen färbt ab</t>
  </si>
  <si>
    <t xml:space="preserve">             </t>
  </si>
  <si>
    <t>Hinweis: Fenster mit abfärbenden Rahmen können nicht mit dem Osmoseverfahren gereinigt werden. 
               Die Nutzung eines Hubsteigers auf dem Gehweg des Hinterhofes ist nicht möglich.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</si>
</sst>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sz val="10"/>
      <name val="Agfa Rotis Sans Serif"/>
    </font>
    <font>
      <sz val="12"/>
      <name val="Agfa Rotis Sans Serif"/>
    </font>
    <font>
      <sz val="11"/>
      <name val="Agfa Rotis Sans Serif"/>
    </font>
    <font>
      <i/>
      <sz val="12"/>
      <name val="Agfa Rotis Sans Serif"/>
    </font>
    <font>
      <sz val="12"/>
      <name val="Arial"/>
    </font>
    <font>
      <sz val="11"/>
      <name val="Arial"/>
    </font>
    <font>
      <sz val="11"/>
      <color indexed="10"/>
      <name val="Agfa Rotis Sans Serif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tted">
        <color indexed="22"/>
      </bottom>
      <diagonal/>
    </border>
    <border>
      <left style="thin">
        <color indexed="22"/>
      </left>
      <right style="thin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indexed="22"/>
      </left>
      <right style="thin">
        <color indexed="22"/>
      </right>
      <top style="dotted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tted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2" fontId="0" fillId="0" borderId="0" xfId="0" applyNumberForma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3" fillId="0" borderId="3" xfId="0" applyFont="1" applyBorder="1"/>
    <xf numFmtId="0" fontId="3" fillId="2" borderId="3" xfId="0" applyFont="1" applyFill="1" applyBorder="1" applyAlignment="1">
      <alignment horizontal="center"/>
    </xf>
    <xf numFmtId="0" fontId="7" fillId="0" borderId="3" xfId="0" applyFont="1" applyBorder="1"/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5" xfId="0" applyFont="1" applyBorder="1"/>
    <xf numFmtId="0" fontId="6" fillId="0" borderId="0" xfId="0" applyFont="1" applyBorder="1"/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Fill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/>
    <xf numFmtId="2" fontId="2" fillId="0" borderId="3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/>
    <xf numFmtId="2" fontId="2" fillId="0" borderId="4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3" fillId="2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" fontId="0" fillId="0" borderId="0" xfId="0" applyNumberFormat="1" applyBorder="1"/>
    <xf numFmtId="0" fontId="9" fillId="0" borderId="0" xfId="0" applyFont="1" applyBorder="1" applyAlignment="1">
      <alignment horizontal="center"/>
    </xf>
    <xf numFmtId="49" fontId="9" fillId="0" borderId="0" xfId="0" applyNumberFormat="1" applyFont="1" applyBorder="1"/>
    <xf numFmtId="0" fontId="9" fillId="0" borderId="0" xfId="0" applyFont="1" applyBorder="1"/>
    <xf numFmtId="0" fontId="9" fillId="0" borderId="0" xfId="0" applyFont="1" applyAlignment="1">
      <alignment horizontal="center"/>
    </xf>
    <xf numFmtId="49" fontId="9" fillId="0" borderId="0" xfId="0" applyNumberFormat="1" applyFont="1"/>
    <xf numFmtId="0" fontId="9" fillId="0" borderId="0" xfId="0" applyFont="1"/>
    <xf numFmtId="0" fontId="8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left"/>
    </xf>
    <xf numFmtId="4" fontId="8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8" fillId="2" borderId="6" xfId="0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left"/>
    </xf>
    <xf numFmtId="0" fontId="9" fillId="0" borderId="6" xfId="0" applyFont="1" applyBorder="1"/>
    <xf numFmtId="49" fontId="8" fillId="0" borderId="0" xfId="0" applyNumberFormat="1" applyFont="1" applyBorder="1"/>
    <xf numFmtId="49" fontId="8" fillId="0" borderId="6" xfId="0" applyNumberFormat="1" applyFont="1" applyBorder="1"/>
    <xf numFmtId="2" fontId="8" fillId="0" borderId="6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9"/>
  <sheetViews>
    <sheetView topLeftCell="A97" zoomScale="75" workbookViewId="0">
      <selection activeCell="C131" sqref="C131"/>
    </sheetView>
  </sheetViews>
  <sheetFormatPr baseColWidth="10" defaultColWidth="11.5703125" defaultRowHeight="15"/>
  <cols>
    <col min="1" max="1" width="5.7109375" style="2" customWidth="1"/>
    <col min="2" max="2" width="7.28515625" style="3" customWidth="1"/>
    <col min="3" max="3" width="26.5703125" style="3" customWidth="1"/>
    <col min="4" max="6" width="8.7109375" style="2" customWidth="1"/>
    <col min="7" max="7" width="7.42578125" style="11" customWidth="1"/>
    <col min="8" max="8" width="7.42578125" style="2" customWidth="1"/>
    <col min="9" max="9" width="12.85546875" style="8" customWidth="1"/>
    <col min="10" max="10" width="26.42578125" style="10" customWidth="1"/>
    <col min="11" max="16384" width="11.5703125" style="10"/>
  </cols>
  <sheetData>
    <row r="1" spans="1:10">
      <c r="A1" s="1">
        <v>37</v>
      </c>
      <c r="B1" s="6" t="s">
        <v>13</v>
      </c>
      <c r="C1" s="3" t="s">
        <v>14</v>
      </c>
      <c r="D1" s="4">
        <v>4.0999999999999996</v>
      </c>
      <c r="E1" s="4">
        <v>4.8600000000000003</v>
      </c>
      <c r="F1" s="5">
        <f>D1*E1</f>
        <v>19.925999999999998</v>
      </c>
      <c r="G1" s="7" t="s">
        <v>75</v>
      </c>
      <c r="H1" s="6" t="s">
        <v>76</v>
      </c>
      <c r="I1" s="9" t="s">
        <v>90</v>
      </c>
      <c r="J1" s="9" t="s">
        <v>77</v>
      </c>
    </row>
    <row r="2" spans="1:10">
      <c r="A2" s="2">
        <v>38</v>
      </c>
      <c r="B2" s="6" t="s">
        <v>15</v>
      </c>
      <c r="C2" s="3" t="s">
        <v>14</v>
      </c>
      <c r="D2" s="4">
        <v>3.64</v>
      </c>
      <c r="E2" s="4">
        <v>2.88</v>
      </c>
      <c r="F2" s="5">
        <f t="shared" ref="F2:F59" si="0">D2*E2</f>
        <v>10.4832</v>
      </c>
      <c r="G2" s="7" t="s">
        <v>75</v>
      </c>
      <c r="H2" s="6" t="s">
        <v>76</v>
      </c>
      <c r="I2" s="9" t="s">
        <v>90</v>
      </c>
      <c r="J2" s="9"/>
    </row>
    <row r="3" spans="1:10">
      <c r="A3" s="2">
        <v>39</v>
      </c>
      <c r="B3" s="6" t="s">
        <v>16</v>
      </c>
      <c r="C3" s="3" t="s">
        <v>14</v>
      </c>
      <c r="D3" s="4">
        <v>4.78</v>
      </c>
      <c r="E3" s="4">
        <v>2.99</v>
      </c>
      <c r="F3" s="5">
        <f t="shared" si="0"/>
        <v>14.292200000000001</v>
      </c>
      <c r="G3" s="7" t="s">
        <v>75</v>
      </c>
      <c r="H3" s="6" t="s">
        <v>76</v>
      </c>
      <c r="I3" s="9" t="s">
        <v>90</v>
      </c>
      <c r="J3" s="9"/>
    </row>
    <row r="4" spans="1:10">
      <c r="A4" s="2">
        <v>40</v>
      </c>
      <c r="B4" s="6" t="s">
        <v>16</v>
      </c>
      <c r="C4" s="3" t="s">
        <v>14</v>
      </c>
      <c r="D4" s="4">
        <v>0.31</v>
      </c>
      <c r="E4" s="4">
        <v>2.72</v>
      </c>
      <c r="F4" s="5">
        <f t="shared" si="0"/>
        <v>0.84320000000000006</v>
      </c>
      <c r="G4" s="7" t="s">
        <v>75</v>
      </c>
      <c r="H4" s="6" t="s">
        <v>76</v>
      </c>
      <c r="I4" s="9" t="s">
        <v>90</v>
      </c>
      <c r="J4" s="9"/>
    </row>
    <row r="5" spans="1:10">
      <c r="A5" s="2">
        <v>41</v>
      </c>
      <c r="B5" s="6" t="s">
        <v>17</v>
      </c>
      <c r="C5" s="3" t="s">
        <v>14</v>
      </c>
      <c r="D5" s="4">
        <v>5.0599999999999996</v>
      </c>
      <c r="E5" s="4">
        <v>1.7</v>
      </c>
      <c r="F5" s="5">
        <f t="shared" si="0"/>
        <v>8.6019999999999985</v>
      </c>
      <c r="G5" s="7" t="s">
        <v>75</v>
      </c>
      <c r="H5" s="6" t="s">
        <v>76</v>
      </c>
      <c r="I5" s="9" t="s">
        <v>90</v>
      </c>
      <c r="J5" s="9"/>
    </row>
    <row r="6" spans="1:10">
      <c r="A6" s="2">
        <v>42</v>
      </c>
      <c r="B6" s="6" t="s">
        <v>17</v>
      </c>
      <c r="C6" s="3" t="s">
        <v>14</v>
      </c>
      <c r="D6" s="4">
        <v>3.83</v>
      </c>
      <c r="E6" s="4">
        <v>1.02</v>
      </c>
      <c r="F6" s="5">
        <f t="shared" si="0"/>
        <v>3.9066000000000001</v>
      </c>
      <c r="G6" s="7" t="s">
        <v>75</v>
      </c>
      <c r="H6" s="6" t="s">
        <v>76</v>
      </c>
      <c r="I6" s="9" t="s">
        <v>90</v>
      </c>
      <c r="J6" s="9"/>
    </row>
    <row r="7" spans="1:10">
      <c r="A7" s="2">
        <v>43</v>
      </c>
      <c r="B7" s="6" t="s">
        <v>17</v>
      </c>
      <c r="C7" s="3" t="s">
        <v>14</v>
      </c>
      <c r="D7" s="4">
        <v>0.92</v>
      </c>
      <c r="E7" s="4">
        <v>0.6</v>
      </c>
      <c r="F7" s="5">
        <f t="shared" si="0"/>
        <v>0.55200000000000005</v>
      </c>
      <c r="G7" s="7" t="s">
        <v>75</v>
      </c>
      <c r="H7" s="6" t="s">
        <v>76</v>
      </c>
      <c r="I7" s="9" t="s">
        <v>90</v>
      </c>
      <c r="J7" s="9"/>
    </row>
    <row r="8" spans="1:10">
      <c r="A8" s="2">
        <v>44</v>
      </c>
      <c r="B8" s="6" t="s">
        <v>17</v>
      </c>
      <c r="C8" s="3" t="s">
        <v>14</v>
      </c>
      <c r="D8" s="4">
        <v>0.46</v>
      </c>
      <c r="E8" s="4">
        <v>0.63</v>
      </c>
      <c r="F8" s="5">
        <f t="shared" si="0"/>
        <v>0.2898</v>
      </c>
      <c r="G8" s="7" t="s">
        <v>75</v>
      </c>
      <c r="H8" s="6" t="s">
        <v>76</v>
      </c>
      <c r="I8" s="9" t="s">
        <v>90</v>
      </c>
      <c r="J8" s="9"/>
    </row>
    <row r="9" spans="1:10">
      <c r="A9" s="2">
        <v>51</v>
      </c>
      <c r="B9" s="6" t="s">
        <v>20</v>
      </c>
      <c r="C9" s="3" t="s">
        <v>14</v>
      </c>
      <c r="D9" s="4">
        <v>5.0999999999999996</v>
      </c>
      <c r="E9" s="4">
        <v>11.73</v>
      </c>
      <c r="F9" s="5">
        <f t="shared" si="0"/>
        <v>59.823</v>
      </c>
      <c r="G9" s="7" t="s">
        <v>75</v>
      </c>
      <c r="H9" s="6" t="s">
        <v>76</v>
      </c>
      <c r="I9" s="9" t="s">
        <v>90</v>
      </c>
      <c r="J9" s="9"/>
    </row>
    <row r="10" spans="1:10">
      <c r="A10" s="2">
        <v>52</v>
      </c>
      <c r="B10" s="6" t="s">
        <v>21</v>
      </c>
      <c r="C10" s="3" t="s">
        <v>14</v>
      </c>
      <c r="D10" s="4">
        <v>2.95</v>
      </c>
      <c r="E10" s="4">
        <v>4.8899999999999997</v>
      </c>
      <c r="F10" s="5">
        <f t="shared" si="0"/>
        <v>14.4255</v>
      </c>
      <c r="G10" s="7" t="s">
        <v>75</v>
      </c>
      <c r="H10" s="6" t="s">
        <v>76</v>
      </c>
      <c r="I10" s="9" t="s">
        <v>92</v>
      </c>
      <c r="J10" s="9"/>
    </row>
    <row r="11" spans="1:10">
      <c r="A11" s="2">
        <v>53</v>
      </c>
      <c r="B11" s="6" t="s">
        <v>22</v>
      </c>
      <c r="C11" s="3" t="s">
        <v>14</v>
      </c>
      <c r="D11" s="4">
        <v>4.5</v>
      </c>
      <c r="E11" s="4">
        <v>2.79</v>
      </c>
      <c r="F11" s="5">
        <f t="shared" si="0"/>
        <v>12.555</v>
      </c>
      <c r="G11" s="7" t="s">
        <v>75</v>
      </c>
      <c r="H11" s="6" t="s">
        <v>76</v>
      </c>
      <c r="I11" s="9" t="s">
        <v>90</v>
      </c>
      <c r="J11" s="9"/>
    </row>
    <row r="12" spans="1:10">
      <c r="A12" s="2">
        <v>54</v>
      </c>
      <c r="B12" s="6" t="s">
        <v>23</v>
      </c>
      <c r="C12" s="3" t="s">
        <v>24</v>
      </c>
      <c r="D12" s="4">
        <v>3.94</v>
      </c>
      <c r="E12" s="4">
        <v>4.58</v>
      </c>
      <c r="F12" s="5">
        <f t="shared" si="0"/>
        <v>18.045200000000001</v>
      </c>
      <c r="G12" s="7" t="s">
        <v>75</v>
      </c>
      <c r="H12" s="6" t="s">
        <v>76</v>
      </c>
      <c r="I12" s="9" t="s">
        <v>86</v>
      </c>
      <c r="J12" s="9"/>
    </row>
    <row r="13" spans="1:10">
      <c r="A13" s="2">
        <v>55</v>
      </c>
      <c r="B13" s="6" t="s">
        <v>25</v>
      </c>
      <c r="C13" s="3" t="s">
        <v>14</v>
      </c>
      <c r="D13" s="4">
        <v>4.62</v>
      </c>
      <c r="E13" s="4">
        <v>2.65</v>
      </c>
      <c r="F13" s="5">
        <f>D13*E13</f>
        <v>12.243</v>
      </c>
      <c r="G13" s="7" t="s">
        <v>75</v>
      </c>
      <c r="H13" s="6" t="s">
        <v>76</v>
      </c>
      <c r="I13" s="9" t="s">
        <v>86</v>
      </c>
      <c r="J13" s="9"/>
    </row>
    <row r="14" spans="1:10">
      <c r="A14" s="2">
        <v>56</v>
      </c>
      <c r="B14" s="6" t="s">
        <v>25</v>
      </c>
      <c r="C14" s="3" t="s">
        <v>14</v>
      </c>
      <c r="D14" s="4">
        <v>0.63</v>
      </c>
      <c r="E14" s="4">
        <v>1.22</v>
      </c>
      <c r="F14" s="5">
        <f t="shared" si="0"/>
        <v>0.76859999999999995</v>
      </c>
      <c r="G14" s="7" t="s">
        <v>75</v>
      </c>
      <c r="H14" s="6" t="s">
        <v>76</v>
      </c>
      <c r="I14" s="3" t="s">
        <v>86</v>
      </c>
      <c r="J14" s="3"/>
    </row>
    <row r="15" spans="1:10">
      <c r="A15" s="2">
        <v>57</v>
      </c>
      <c r="B15" s="6" t="s">
        <v>26</v>
      </c>
      <c r="C15" s="3" t="s">
        <v>14</v>
      </c>
      <c r="D15" s="4">
        <v>4.66</v>
      </c>
      <c r="E15" s="4">
        <v>2.65</v>
      </c>
      <c r="F15" s="5">
        <f t="shared" si="0"/>
        <v>12.349</v>
      </c>
      <c r="G15" s="7" t="s">
        <v>75</v>
      </c>
      <c r="H15" s="6" t="s">
        <v>76</v>
      </c>
      <c r="I15" s="10" t="s">
        <v>90</v>
      </c>
    </row>
    <row r="16" spans="1:10">
      <c r="A16" s="2">
        <v>58</v>
      </c>
      <c r="B16" s="6" t="s">
        <v>26</v>
      </c>
      <c r="C16" s="3" t="s">
        <v>14</v>
      </c>
      <c r="D16" s="4">
        <v>0.63</v>
      </c>
      <c r="E16" s="4">
        <v>1.22</v>
      </c>
      <c r="F16" s="5">
        <f t="shared" si="0"/>
        <v>0.76859999999999995</v>
      </c>
      <c r="G16" s="7" t="s">
        <v>75</v>
      </c>
      <c r="H16" s="6" t="s">
        <v>76</v>
      </c>
      <c r="I16" s="9" t="s">
        <v>90</v>
      </c>
      <c r="J16" s="9"/>
    </row>
    <row r="17" spans="1:10">
      <c r="A17" s="2">
        <v>64</v>
      </c>
      <c r="B17" s="6" t="s">
        <v>30</v>
      </c>
      <c r="C17" s="3" t="s">
        <v>14</v>
      </c>
      <c r="D17" s="4">
        <v>4.6500000000000004</v>
      </c>
      <c r="E17" s="4">
        <v>4.62</v>
      </c>
      <c r="F17" s="5">
        <f t="shared" si="0"/>
        <v>21.483000000000001</v>
      </c>
      <c r="G17" s="7" t="s">
        <v>75</v>
      </c>
      <c r="H17" s="6" t="s">
        <v>76</v>
      </c>
      <c r="I17" s="9" t="s">
        <v>90</v>
      </c>
      <c r="J17" s="9"/>
    </row>
    <row r="18" spans="1:10">
      <c r="A18" s="2">
        <v>65</v>
      </c>
      <c r="B18" s="6" t="s">
        <v>30</v>
      </c>
      <c r="C18" s="3" t="s">
        <v>14</v>
      </c>
      <c r="D18" s="4">
        <v>1.75</v>
      </c>
      <c r="E18" s="4">
        <v>0.81</v>
      </c>
      <c r="F18" s="5">
        <f t="shared" si="0"/>
        <v>1.4175</v>
      </c>
      <c r="G18" s="7" t="s">
        <v>75</v>
      </c>
      <c r="H18" s="6" t="s">
        <v>76</v>
      </c>
      <c r="I18" s="9" t="s">
        <v>90</v>
      </c>
      <c r="J18" s="9"/>
    </row>
    <row r="19" spans="1:10">
      <c r="A19" s="2">
        <v>66</v>
      </c>
      <c r="B19" s="6" t="s">
        <v>31</v>
      </c>
      <c r="C19" s="3" t="s">
        <v>14</v>
      </c>
      <c r="D19" s="4">
        <v>5.19</v>
      </c>
      <c r="E19" s="4">
        <v>4.62</v>
      </c>
      <c r="F19" s="5">
        <f t="shared" si="0"/>
        <v>23.977800000000002</v>
      </c>
      <c r="G19" s="7" t="s">
        <v>75</v>
      </c>
      <c r="H19" s="6" t="s">
        <v>76</v>
      </c>
      <c r="I19" s="9" t="s">
        <v>90</v>
      </c>
      <c r="J19" s="9"/>
    </row>
    <row r="20" spans="1:10">
      <c r="A20" s="2">
        <v>67</v>
      </c>
      <c r="B20" s="6" t="s">
        <v>31</v>
      </c>
      <c r="C20" s="3" t="s">
        <v>14</v>
      </c>
      <c r="D20" s="4">
        <v>0.82</v>
      </c>
      <c r="E20" s="4">
        <v>0.28000000000000003</v>
      </c>
      <c r="F20" s="5">
        <f t="shared" si="0"/>
        <v>0.2296</v>
      </c>
      <c r="G20" s="7" t="s">
        <v>75</v>
      </c>
      <c r="H20" s="6" t="s">
        <v>76</v>
      </c>
      <c r="I20" s="9" t="s">
        <v>90</v>
      </c>
      <c r="J20" s="9"/>
    </row>
    <row r="21" spans="1:10">
      <c r="A21" s="2">
        <v>68</v>
      </c>
      <c r="B21" s="6" t="s">
        <v>32</v>
      </c>
      <c r="C21" s="3" t="s">
        <v>14</v>
      </c>
      <c r="D21" s="4">
        <v>5.19</v>
      </c>
      <c r="E21" s="4">
        <v>4.2</v>
      </c>
      <c r="F21" s="5">
        <f t="shared" si="0"/>
        <v>21.798000000000002</v>
      </c>
      <c r="G21" s="7" t="s">
        <v>75</v>
      </c>
      <c r="H21" s="6" t="s">
        <v>76</v>
      </c>
      <c r="I21" s="9" t="s">
        <v>90</v>
      </c>
      <c r="J21" s="9"/>
    </row>
    <row r="22" spans="1:10">
      <c r="A22" s="2">
        <v>69</v>
      </c>
      <c r="B22" s="6" t="s">
        <v>33</v>
      </c>
      <c r="C22" s="3" t="s">
        <v>14</v>
      </c>
      <c r="D22" s="4">
        <v>5.19</v>
      </c>
      <c r="E22" s="4">
        <v>2.33</v>
      </c>
      <c r="F22" s="5">
        <f t="shared" si="0"/>
        <v>12.092700000000001</v>
      </c>
      <c r="G22" s="7" t="s">
        <v>75</v>
      </c>
      <c r="H22" s="6" t="s">
        <v>76</v>
      </c>
      <c r="I22" s="9" t="s">
        <v>90</v>
      </c>
      <c r="J22" s="9"/>
    </row>
    <row r="23" spans="1:10">
      <c r="A23" s="2">
        <v>70</v>
      </c>
      <c r="B23" s="6" t="s">
        <v>34</v>
      </c>
      <c r="C23" s="3" t="s">
        <v>14</v>
      </c>
      <c r="D23" s="4">
        <v>5.19</v>
      </c>
      <c r="E23" s="4">
        <v>2.9</v>
      </c>
      <c r="F23" s="5">
        <f t="shared" si="0"/>
        <v>15.051</v>
      </c>
      <c r="G23" s="7" t="s">
        <v>75</v>
      </c>
      <c r="H23" s="6" t="s">
        <v>76</v>
      </c>
      <c r="I23" s="9" t="s">
        <v>90</v>
      </c>
      <c r="J23" s="9"/>
    </row>
    <row r="24" spans="1:10">
      <c r="A24" s="2">
        <v>71</v>
      </c>
      <c r="B24" s="6" t="s">
        <v>35</v>
      </c>
      <c r="C24" s="3" t="s">
        <v>14</v>
      </c>
      <c r="D24" s="4">
        <v>5.19</v>
      </c>
      <c r="E24" s="4">
        <v>3.08</v>
      </c>
      <c r="F24" s="5">
        <f t="shared" si="0"/>
        <v>15.985200000000001</v>
      </c>
      <c r="G24" s="7" t="s">
        <v>75</v>
      </c>
      <c r="H24" s="6" t="s">
        <v>76</v>
      </c>
      <c r="I24" s="9" t="s">
        <v>90</v>
      </c>
      <c r="J24" s="9"/>
    </row>
    <row r="25" spans="1:10">
      <c r="A25" s="2">
        <v>72</v>
      </c>
      <c r="B25" s="6" t="s">
        <v>36</v>
      </c>
      <c r="C25" s="3" t="s">
        <v>14</v>
      </c>
      <c r="D25" s="4">
        <v>5.19</v>
      </c>
      <c r="E25" s="4">
        <v>2.65</v>
      </c>
      <c r="F25" s="5">
        <f t="shared" si="0"/>
        <v>13.753500000000001</v>
      </c>
      <c r="G25" s="7" t="s">
        <v>75</v>
      </c>
      <c r="H25" s="6" t="s">
        <v>76</v>
      </c>
      <c r="I25" s="9" t="s">
        <v>90</v>
      </c>
      <c r="J25" s="9"/>
    </row>
    <row r="26" spans="1:10">
      <c r="A26" s="2">
        <v>73</v>
      </c>
      <c r="B26" s="6" t="s">
        <v>37</v>
      </c>
      <c r="C26" s="3" t="s">
        <v>14</v>
      </c>
      <c r="D26" s="4">
        <v>7.89</v>
      </c>
      <c r="E26" s="4">
        <v>2.82</v>
      </c>
      <c r="F26" s="5">
        <f t="shared" si="0"/>
        <v>22.249799999999997</v>
      </c>
      <c r="G26" s="7" t="s">
        <v>75</v>
      </c>
      <c r="H26" s="6" t="s">
        <v>76</v>
      </c>
      <c r="I26" s="9" t="s">
        <v>90</v>
      </c>
      <c r="J26" s="9"/>
    </row>
    <row r="27" spans="1:10">
      <c r="A27" s="2">
        <v>74</v>
      </c>
      <c r="B27" s="6" t="s">
        <v>37</v>
      </c>
      <c r="C27" s="3" t="s">
        <v>14</v>
      </c>
      <c r="D27" s="4">
        <v>1.28</v>
      </c>
      <c r="E27" s="4">
        <v>0.3</v>
      </c>
      <c r="F27" s="5">
        <f t="shared" si="0"/>
        <v>0.38400000000000001</v>
      </c>
      <c r="G27" s="7" t="s">
        <v>75</v>
      </c>
      <c r="H27" s="6" t="s">
        <v>76</v>
      </c>
      <c r="I27" s="9" t="s">
        <v>90</v>
      </c>
      <c r="J27" s="9"/>
    </row>
    <row r="28" spans="1:10">
      <c r="A28" s="2">
        <v>75</v>
      </c>
      <c r="B28" s="6" t="s">
        <v>38</v>
      </c>
      <c r="C28" s="3" t="s">
        <v>14</v>
      </c>
      <c r="D28" s="4">
        <v>4.6500000000000004</v>
      </c>
      <c r="E28" s="4">
        <v>2.8</v>
      </c>
      <c r="F28" s="5">
        <f t="shared" si="0"/>
        <v>13.02</v>
      </c>
      <c r="G28" s="7" t="s">
        <v>75</v>
      </c>
      <c r="H28" s="6" t="s">
        <v>76</v>
      </c>
      <c r="I28" s="9" t="s">
        <v>86</v>
      </c>
      <c r="J28" s="9"/>
    </row>
    <row r="29" spans="1:10">
      <c r="A29" s="2">
        <v>76</v>
      </c>
      <c r="B29" s="6" t="s">
        <v>39</v>
      </c>
      <c r="C29" s="3" t="s">
        <v>14</v>
      </c>
      <c r="D29" s="4">
        <v>4.6500000000000004</v>
      </c>
      <c r="E29" s="4">
        <v>3.19</v>
      </c>
      <c r="F29" s="5">
        <f t="shared" si="0"/>
        <v>14.833500000000001</v>
      </c>
      <c r="G29" s="7" t="s">
        <v>75</v>
      </c>
      <c r="H29" s="6" t="s">
        <v>76</v>
      </c>
      <c r="I29" s="9" t="s">
        <v>86</v>
      </c>
      <c r="J29" s="9"/>
    </row>
    <row r="30" spans="1:10">
      <c r="A30" s="2">
        <v>77</v>
      </c>
      <c r="B30" s="6" t="s">
        <v>40</v>
      </c>
      <c r="C30" s="3" t="s">
        <v>14</v>
      </c>
      <c r="D30" s="4">
        <v>3.55</v>
      </c>
      <c r="E30" s="4">
        <v>2.58</v>
      </c>
      <c r="F30" s="5">
        <f t="shared" si="0"/>
        <v>9.1589999999999989</v>
      </c>
      <c r="G30" s="7" t="s">
        <v>75</v>
      </c>
      <c r="H30" s="6" t="s">
        <v>76</v>
      </c>
      <c r="I30" s="9" t="s">
        <v>86</v>
      </c>
      <c r="J30" s="9"/>
    </row>
    <row r="31" spans="1:10">
      <c r="A31" s="2">
        <v>78</v>
      </c>
      <c r="B31" s="6" t="s">
        <v>40</v>
      </c>
      <c r="C31" s="3" t="s">
        <v>14</v>
      </c>
      <c r="D31" s="4">
        <v>1.31</v>
      </c>
      <c r="E31" s="4">
        <v>1.7</v>
      </c>
      <c r="F31" s="5">
        <f t="shared" si="0"/>
        <v>2.2269999999999999</v>
      </c>
      <c r="G31" s="7" t="s">
        <v>75</v>
      </c>
      <c r="H31" s="6" t="s">
        <v>76</v>
      </c>
      <c r="I31" s="9" t="s">
        <v>86</v>
      </c>
      <c r="J31" s="9"/>
    </row>
    <row r="32" spans="1:10">
      <c r="A32" s="2">
        <v>79</v>
      </c>
      <c r="B32" s="6" t="s">
        <v>40</v>
      </c>
      <c r="C32" s="3" t="s">
        <v>14</v>
      </c>
      <c r="D32" s="4">
        <v>1.31</v>
      </c>
      <c r="E32" s="4">
        <v>0.44</v>
      </c>
      <c r="F32" s="5">
        <f t="shared" si="0"/>
        <v>0.57640000000000002</v>
      </c>
      <c r="G32" s="7" t="s">
        <v>75</v>
      </c>
      <c r="H32" s="6" t="s">
        <v>76</v>
      </c>
      <c r="I32" s="9" t="s">
        <v>86</v>
      </c>
      <c r="J32" s="9"/>
    </row>
    <row r="33" spans="1:10">
      <c r="A33" s="2">
        <v>80</v>
      </c>
      <c r="B33" s="6" t="s">
        <v>41</v>
      </c>
      <c r="C33" s="3" t="s">
        <v>14</v>
      </c>
      <c r="D33" s="4">
        <v>3.55</v>
      </c>
      <c r="E33" s="4">
        <v>5.18</v>
      </c>
      <c r="F33" s="5">
        <f t="shared" si="0"/>
        <v>18.388999999999999</v>
      </c>
      <c r="G33" s="7" t="s">
        <v>75</v>
      </c>
      <c r="H33" s="6" t="s">
        <v>76</v>
      </c>
      <c r="I33" s="9" t="s">
        <v>86</v>
      </c>
      <c r="J33" s="9"/>
    </row>
    <row r="34" spans="1:10">
      <c r="A34" s="2">
        <v>81</v>
      </c>
      <c r="B34" s="6" t="s">
        <v>41</v>
      </c>
      <c r="C34" s="3" t="s">
        <v>14</v>
      </c>
      <c r="D34" s="4">
        <v>1.31</v>
      </c>
      <c r="E34" s="4">
        <v>3.8</v>
      </c>
      <c r="F34" s="5">
        <f>D34*E34</f>
        <v>4.9779999999999998</v>
      </c>
      <c r="G34" s="7" t="s">
        <v>75</v>
      </c>
      <c r="H34" s="6" t="s">
        <v>76</v>
      </c>
      <c r="I34" s="9" t="s">
        <v>86</v>
      </c>
      <c r="J34" s="3"/>
    </row>
    <row r="35" spans="1:10">
      <c r="A35" s="2">
        <v>82</v>
      </c>
      <c r="B35" s="6" t="s">
        <v>41</v>
      </c>
      <c r="C35" s="3" t="s">
        <v>14</v>
      </c>
      <c r="D35" s="4">
        <v>1.31</v>
      </c>
      <c r="E35" s="4">
        <v>0.44</v>
      </c>
      <c r="F35" s="5">
        <f>D35*E35</f>
        <v>0.57640000000000002</v>
      </c>
      <c r="G35" s="7" t="s">
        <v>75</v>
      </c>
      <c r="H35" s="6" t="s">
        <v>76</v>
      </c>
      <c r="I35" s="9" t="s">
        <v>86</v>
      </c>
    </row>
    <row r="36" spans="1:10">
      <c r="A36" s="2">
        <v>92</v>
      </c>
      <c r="B36" s="6" t="s">
        <v>47</v>
      </c>
      <c r="C36" s="3" t="s">
        <v>53</v>
      </c>
      <c r="D36" s="4">
        <v>1.94</v>
      </c>
      <c r="E36" s="4">
        <v>0.8</v>
      </c>
      <c r="F36" s="5">
        <f t="shared" si="0"/>
        <v>1.552</v>
      </c>
      <c r="G36" s="7" t="s">
        <v>75</v>
      </c>
      <c r="H36" s="6" t="s">
        <v>76</v>
      </c>
      <c r="I36" s="8" t="s">
        <v>90</v>
      </c>
      <c r="J36" s="9"/>
    </row>
    <row r="37" spans="1:10">
      <c r="A37" s="2">
        <v>93</v>
      </c>
      <c r="B37" s="6" t="s">
        <v>47</v>
      </c>
      <c r="C37" s="3" t="s">
        <v>53</v>
      </c>
      <c r="D37" s="4">
        <v>1.1000000000000001</v>
      </c>
      <c r="E37" s="4">
        <v>0.91</v>
      </c>
      <c r="F37" s="5">
        <f t="shared" ref="F37:F58" si="1">D37*E37</f>
        <v>1.0010000000000001</v>
      </c>
      <c r="G37" s="7" t="s">
        <v>75</v>
      </c>
      <c r="H37" s="6" t="s">
        <v>76</v>
      </c>
      <c r="I37" s="8" t="s">
        <v>90</v>
      </c>
      <c r="J37" s="9"/>
    </row>
    <row r="38" spans="1:10">
      <c r="A38" s="2">
        <v>95</v>
      </c>
      <c r="B38" s="6" t="s">
        <v>50</v>
      </c>
      <c r="C38" s="3" t="s">
        <v>51</v>
      </c>
      <c r="D38" s="4">
        <v>3.99</v>
      </c>
      <c r="E38" s="4">
        <v>4.4800000000000004</v>
      </c>
      <c r="F38" s="5">
        <f t="shared" si="1"/>
        <v>17.875200000000003</v>
      </c>
      <c r="G38" s="7" t="s">
        <v>75</v>
      </c>
      <c r="H38" s="6" t="s">
        <v>76</v>
      </c>
      <c r="I38" s="8" t="s">
        <v>90</v>
      </c>
      <c r="J38" s="9"/>
    </row>
    <row r="39" spans="1:10">
      <c r="A39" s="2">
        <v>96</v>
      </c>
      <c r="B39" s="6" t="s">
        <v>50</v>
      </c>
      <c r="C39" s="3" t="s">
        <v>52</v>
      </c>
      <c r="D39" s="4">
        <v>1.1000000000000001</v>
      </c>
      <c r="E39" s="4">
        <v>0.91</v>
      </c>
      <c r="F39" s="5">
        <f t="shared" si="1"/>
        <v>1.0010000000000001</v>
      </c>
      <c r="G39" s="7" t="s">
        <v>75</v>
      </c>
      <c r="H39" s="6" t="s">
        <v>76</v>
      </c>
      <c r="I39" s="8" t="s">
        <v>90</v>
      </c>
      <c r="J39" s="9"/>
    </row>
    <row r="40" spans="1:10">
      <c r="A40" s="2">
        <v>97</v>
      </c>
      <c r="B40" s="6" t="s">
        <v>54</v>
      </c>
      <c r="C40" s="3" t="s">
        <v>14</v>
      </c>
      <c r="D40" s="4">
        <v>4.83</v>
      </c>
      <c r="E40" s="4">
        <v>3.62</v>
      </c>
      <c r="F40" s="5">
        <f t="shared" si="1"/>
        <v>17.4846</v>
      </c>
      <c r="G40" s="7" t="s">
        <v>75</v>
      </c>
      <c r="H40" s="6" t="s">
        <v>76</v>
      </c>
      <c r="I40" s="8" t="s">
        <v>90</v>
      </c>
      <c r="J40" s="9"/>
    </row>
    <row r="41" spans="1:10">
      <c r="A41" s="2">
        <v>98</v>
      </c>
      <c r="B41" s="6" t="s">
        <v>55</v>
      </c>
      <c r="C41" s="3" t="s">
        <v>14</v>
      </c>
      <c r="D41" s="4">
        <v>4.83</v>
      </c>
      <c r="E41" s="4">
        <v>2.44</v>
      </c>
      <c r="F41" s="5">
        <f t="shared" si="1"/>
        <v>11.7852</v>
      </c>
      <c r="G41" s="7" t="s">
        <v>75</v>
      </c>
      <c r="H41" s="6" t="s">
        <v>76</v>
      </c>
      <c r="I41" s="8" t="s">
        <v>90</v>
      </c>
      <c r="J41" s="9"/>
    </row>
    <row r="42" spans="1:10">
      <c r="A42" s="2">
        <v>99</v>
      </c>
      <c r="B42" s="6" t="s">
        <v>56</v>
      </c>
      <c r="C42" s="3" t="s">
        <v>14</v>
      </c>
      <c r="D42" s="4">
        <v>4.83</v>
      </c>
      <c r="E42" s="4">
        <v>3.46</v>
      </c>
      <c r="F42" s="5">
        <f t="shared" si="1"/>
        <v>16.7118</v>
      </c>
      <c r="G42" s="7" t="s">
        <v>75</v>
      </c>
      <c r="H42" s="6" t="s">
        <v>76</v>
      </c>
      <c r="I42" s="8" t="s">
        <v>90</v>
      </c>
      <c r="J42" s="9"/>
    </row>
    <row r="43" spans="1:10">
      <c r="A43" s="2">
        <v>100</v>
      </c>
      <c r="B43" s="6" t="s">
        <v>57</v>
      </c>
      <c r="C43" s="3" t="s">
        <v>14</v>
      </c>
      <c r="D43" s="4">
        <v>3.94</v>
      </c>
      <c r="E43" s="4">
        <v>4.5599999999999996</v>
      </c>
      <c r="F43" s="5">
        <f t="shared" si="1"/>
        <v>17.966399999999997</v>
      </c>
      <c r="G43" s="7" t="s">
        <v>75</v>
      </c>
      <c r="H43" s="6" t="s">
        <v>76</v>
      </c>
      <c r="I43" s="8" t="s">
        <v>90</v>
      </c>
      <c r="J43" s="9"/>
    </row>
    <row r="44" spans="1:10">
      <c r="A44" s="2">
        <v>101</v>
      </c>
      <c r="B44" s="6" t="s">
        <v>58</v>
      </c>
      <c r="C44" s="3" t="s">
        <v>14</v>
      </c>
      <c r="D44" s="4">
        <v>2.98</v>
      </c>
      <c r="E44" s="4">
        <v>4.55</v>
      </c>
      <c r="F44" s="5">
        <f t="shared" si="1"/>
        <v>13.558999999999999</v>
      </c>
      <c r="G44" s="7" t="s">
        <v>75</v>
      </c>
      <c r="H44" s="6" t="s">
        <v>76</v>
      </c>
      <c r="I44" s="8" t="s">
        <v>90</v>
      </c>
      <c r="J44" s="9"/>
    </row>
    <row r="45" spans="1:10">
      <c r="A45" s="2">
        <v>102</v>
      </c>
      <c r="B45" s="6" t="s">
        <v>58</v>
      </c>
      <c r="C45" s="3" t="s">
        <v>14</v>
      </c>
      <c r="D45" s="4">
        <v>1.1000000000000001</v>
      </c>
      <c r="E45" s="4">
        <v>0.75</v>
      </c>
      <c r="F45" s="5">
        <f t="shared" si="1"/>
        <v>0.82500000000000007</v>
      </c>
      <c r="G45" s="7" t="s">
        <v>75</v>
      </c>
      <c r="H45" s="6" t="s">
        <v>76</v>
      </c>
      <c r="I45" s="8" t="s">
        <v>90</v>
      </c>
      <c r="J45" s="9"/>
    </row>
    <row r="46" spans="1:10">
      <c r="A46" s="2">
        <v>103</v>
      </c>
      <c r="B46" s="6" t="s">
        <v>59</v>
      </c>
      <c r="C46" s="3" t="s">
        <v>14</v>
      </c>
      <c r="D46" s="4">
        <v>4.5199999999999996</v>
      </c>
      <c r="E46" s="4">
        <v>3.55</v>
      </c>
      <c r="F46" s="5">
        <f t="shared" si="1"/>
        <v>16.045999999999999</v>
      </c>
      <c r="G46" s="7" t="s">
        <v>75</v>
      </c>
      <c r="H46" s="6" t="s">
        <v>76</v>
      </c>
      <c r="I46" s="8" t="s">
        <v>90</v>
      </c>
      <c r="J46" s="9"/>
    </row>
    <row r="47" spans="1:10">
      <c r="A47" s="2">
        <v>104</v>
      </c>
      <c r="B47" s="6" t="s">
        <v>59</v>
      </c>
      <c r="C47" s="3" t="s">
        <v>14</v>
      </c>
      <c r="D47" s="4">
        <v>1.1000000000000001</v>
      </c>
      <c r="E47" s="4">
        <v>0.75</v>
      </c>
      <c r="F47" s="5">
        <f t="shared" si="1"/>
        <v>0.82500000000000007</v>
      </c>
      <c r="G47" s="7" t="s">
        <v>75</v>
      </c>
      <c r="H47" s="6" t="s">
        <v>76</v>
      </c>
      <c r="I47" s="8" t="s">
        <v>90</v>
      </c>
      <c r="J47" s="9"/>
    </row>
    <row r="48" spans="1:10">
      <c r="A48" s="2">
        <v>105</v>
      </c>
      <c r="B48" s="6" t="s">
        <v>60</v>
      </c>
      <c r="C48" s="3" t="s">
        <v>14</v>
      </c>
      <c r="D48" s="4">
        <v>3.56</v>
      </c>
      <c r="E48" s="4">
        <v>3.86</v>
      </c>
      <c r="F48" s="5">
        <f t="shared" si="1"/>
        <v>13.7416</v>
      </c>
      <c r="G48" s="7" t="s">
        <v>75</v>
      </c>
      <c r="H48" s="6" t="s">
        <v>76</v>
      </c>
      <c r="I48" s="8" t="s">
        <v>90</v>
      </c>
      <c r="J48" s="9"/>
    </row>
    <row r="49" spans="1:10">
      <c r="A49" s="2">
        <v>106</v>
      </c>
      <c r="B49" s="6" t="s">
        <v>60</v>
      </c>
      <c r="C49" s="3" t="s">
        <v>14</v>
      </c>
      <c r="D49" s="4">
        <v>1.1000000000000001</v>
      </c>
      <c r="E49" s="4">
        <v>0.84</v>
      </c>
      <c r="F49" s="5">
        <f t="shared" si="1"/>
        <v>0.92400000000000004</v>
      </c>
      <c r="G49" s="7" t="s">
        <v>75</v>
      </c>
      <c r="H49" s="6" t="s">
        <v>76</v>
      </c>
      <c r="I49" s="8" t="s">
        <v>90</v>
      </c>
      <c r="J49" s="9"/>
    </row>
    <row r="50" spans="1:10">
      <c r="A50" s="2">
        <v>154</v>
      </c>
      <c r="B50" s="6" t="s">
        <v>13</v>
      </c>
      <c r="C50" s="3" t="s">
        <v>14</v>
      </c>
      <c r="D50" s="4">
        <v>5.74</v>
      </c>
      <c r="E50" s="4">
        <v>3.76</v>
      </c>
      <c r="F50" s="4">
        <f t="shared" si="1"/>
        <v>21.5824</v>
      </c>
      <c r="G50" s="7" t="s">
        <v>75</v>
      </c>
      <c r="H50" s="6" t="s">
        <v>76</v>
      </c>
      <c r="I50" s="8" t="s">
        <v>104</v>
      </c>
      <c r="J50" s="9"/>
    </row>
    <row r="51" spans="1:10">
      <c r="A51" s="2">
        <v>155</v>
      </c>
      <c r="B51" s="6" t="s">
        <v>13</v>
      </c>
      <c r="C51" s="3" t="s">
        <v>14</v>
      </c>
      <c r="D51" s="4">
        <v>1.1000000000000001</v>
      </c>
      <c r="E51" s="4">
        <v>2.99</v>
      </c>
      <c r="F51" s="4">
        <f t="shared" si="1"/>
        <v>3.2890000000000006</v>
      </c>
      <c r="G51" s="7" t="s">
        <v>75</v>
      </c>
      <c r="H51" s="7" t="s">
        <v>76</v>
      </c>
      <c r="I51" s="8" t="s">
        <v>104</v>
      </c>
      <c r="J51" s="9"/>
    </row>
    <row r="52" spans="1:10">
      <c r="A52" s="2">
        <v>156</v>
      </c>
      <c r="B52" s="6" t="s">
        <v>15</v>
      </c>
      <c r="C52" s="3" t="s">
        <v>14</v>
      </c>
      <c r="D52" s="4">
        <v>4.57</v>
      </c>
      <c r="E52" s="4">
        <v>3.99</v>
      </c>
      <c r="F52" s="4">
        <f t="shared" si="1"/>
        <v>18.234300000000001</v>
      </c>
      <c r="G52" s="7" t="s">
        <v>75</v>
      </c>
      <c r="H52" s="7" t="s">
        <v>76</v>
      </c>
      <c r="I52" s="8" t="s">
        <v>104</v>
      </c>
      <c r="J52" s="9"/>
    </row>
    <row r="53" spans="1:10">
      <c r="A53" s="2">
        <v>157</v>
      </c>
      <c r="B53" s="6" t="s">
        <v>15</v>
      </c>
      <c r="C53" s="3" t="s">
        <v>14</v>
      </c>
      <c r="D53" s="4">
        <v>0.97</v>
      </c>
      <c r="E53" s="4">
        <v>3</v>
      </c>
      <c r="F53" s="4">
        <f t="shared" si="1"/>
        <v>2.91</v>
      </c>
      <c r="G53" s="7" t="s">
        <v>75</v>
      </c>
      <c r="H53" s="7" t="s">
        <v>76</v>
      </c>
      <c r="I53" s="8" t="s">
        <v>104</v>
      </c>
      <c r="J53" s="9"/>
    </row>
    <row r="54" spans="1:10">
      <c r="A54" s="2">
        <v>158</v>
      </c>
      <c r="B54" s="6" t="s">
        <v>15</v>
      </c>
      <c r="C54" s="3" t="s">
        <v>14</v>
      </c>
      <c r="D54" s="4">
        <v>0.99</v>
      </c>
      <c r="E54" s="4">
        <v>0.66</v>
      </c>
      <c r="F54" s="4">
        <f t="shared" si="1"/>
        <v>0.65339999999999998</v>
      </c>
      <c r="G54" s="7" t="s">
        <v>75</v>
      </c>
      <c r="H54" s="7" t="s">
        <v>76</v>
      </c>
      <c r="I54" s="8" t="s">
        <v>104</v>
      </c>
      <c r="J54" s="9"/>
    </row>
    <row r="55" spans="1:10">
      <c r="A55" s="2">
        <v>159</v>
      </c>
      <c r="B55" s="6" t="s">
        <v>16</v>
      </c>
      <c r="C55" s="3" t="s">
        <v>14</v>
      </c>
      <c r="D55" s="4">
        <v>4.5599999999999996</v>
      </c>
      <c r="E55" s="4">
        <v>5.98</v>
      </c>
      <c r="F55" s="4">
        <f t="shared" si="1"/>
        <v>27.268799999999999</v>
      </c>
      <c r="G55" s="7" t="s">
        <v>75</v>
      </c>
      <c r="H55" s="7" t="s">
        <v>76</v>
      </c>
      <c r="I55" s="8" t="s">
        <v>104</v>
      </c>
      <c r="J55" s="9"/>
    </row>
    <row r="56" spans="1:10">
      <c r="A56" s="2">
        <v>160</v>
      </c>
      <c r="B56" s="7" t="s">
        <v>17</v>
      </c>
      <c r="C56" s="3" t="s">
        <v>14</v>
      </c>
      <c r="D56" s="4">
        <v>4.9800000000000004</v>
      </c>
      <c r="E56" s="4">
        <v>3.97</v>
      </c>
      <c r="F56" s="4">
        <f t="shared" si="1"/>
        <v>19.770600000000002</v>
      </c>
      <c r="G56" s="7" t="s">
        <v>75</v>
      </c>
      <c r="H56" s="7" t="s">
        <v>76</v>
      </c>
      <c r="I56" s="8" t="s">
        <v>104</v>
      </c>
      <c r="J56" s="9"/>
    </row>
    <row r="57" spans="1:10">
      <c r="A57" s="2">
        <v>161</v>
      </c>
      <c r="B57" s="7" t="s">
        <v>18</v>
      </c>
      <c r="C57" s="3" t="s">
        <v>14</v>
      </c>
      <c r="D57" s="4">
        <v>5.0199999999999996</v>
      </c>
      <c r="E57" s="4">
        <v>3.33</v>
      </c>
      <c r="F57" s="4">
        <f t="shared" si="1"/>
        <v>16.7166</v>
      </c>
      <c r="G57" s="7" t="s">
        <v>75</v>
      </c>
      <c r="H57" s="7" t="s">
        <v>76</v>
      </c>
      <c r="I57" s="8" t="s">
        <v>104</v>
      </c>
      <c r="J57" s="9"/>
    </row>
    <row r="58" spans="1:10">
      <c r="A58" s="2">
        <v>162</v>
      </c>
      <c r="B58" s="7" t="s">
        <v>20</v>
      </c>
      <c r="C58" s="3" t="s">
        <v>14</v>
      </c>
      <c r="D58" s="4">
        <v>4.99</v>
      </c>
      <c r="E58" s="4">
        <v>2.82</v>
      </c>
      <c r="F58" s="4">
        <f t="shared" si="1"/>
        <v>14.0718</v>
      </c>
      <c r="G58" s="7" t="s">
        <v>75</v>
      </c>
      <c r="H58" s="7" t="s">
        <v>76</v>
      </c>
      <c r="I58" s="8" t="s">
        <v>104</v>
      </c>
      <c r="J58" s="9"/>
    </row>
    <row r="59" spans="1:10">
      <c r="A59" s="2">
        <v>166</v>
      </c>
      <c r="B59" s="6" t="s">
        <v>118</v>
      </c>
      <c r="C59" s="17" t="s">
        <v>14</v>
      </c>
      <c r="D59" s="4">
        <v>5.03</v>
      </c>
      <c r="E59" s="4">
        <v>3.32</v>
      </c>
      <c r="F59" s="4">
        <f t="shared" si="0"/>
        <v>16.6996</v>
      </c>
      <c r="G59" s="7" t="s">
        <v>75</v>
      </c>
      <c r="H59" s="7" t="s">
        <v>76</v>
      </c>
      <c r="I59" s="8" t="s">
        <v>104</v>
      </c>
      <c r="J59" s="9"/>
    </row>
    <row r="60" spans="1:10">
      <c r="A60" s="2">
        <v>167</v>
      </c>
      <c r="B60" s="6" t="s">
        <v>118</v>
      </c>
      <c r="C60" s="17" t="s">
        <v>14</v>
      </c>
      <c r="D60" s="4">
        <v>0.4</v>
      </c>
      <c r="E60" s="4">
        <v>0.4</v>
      </c>
      <c r="F60" s="4">
        <f t="shared" ref="F60:F87" si="2">D60*E60</f>
        <v>0.16000000000000003</v>
      </c>
      <c r="G60" s="7" t="s">
        <v>75</v>
      </c>
      <c r="H60" s="7" t="s">
        <v>76</v>
      </c>
      <c r="I60" s="8" t="s">
        <v>104</v>
      </c>
      <c r="J60" s="9"/>
    </row>
    <row r="61" spans="1:10">
      <c r="A61" s="2">
        <v>168</v>
      </c>
      <c r="B61" s="6" t="s">
        <v>119</v>
      </c>
      <c r="C61" s="17" t="s">
        <v>14</v>
      </c>
      <c r="D61" s="4">
        <v>4</v>
      </c>
      <c r="E61" s="4">
        <v>5.03</v>
      </c>
      <c r="F61" s="4">
        <f t="shared" si="2"/>
        <v>20.12</v>
      </c>
      <c r="G61" s="7" t="s">
        <v>75</v>
      </c>
      <c r="H61" s="7" t="s">
        <v>76</v>
      </c>
      <c r="I61" s="8" t="s">
        <v>104</v>
      </c>
      <c r="J61" s="9"/>
    </row>
    <row r="62" spans="1:10">
      <c r="A62" s="2">
        <v>169</v>
      </c>
      <c r="B62" s="6" t="s">
        <v>23</v>
      </c>
      <c r="C62" s="3" t="s">
        <v>14</v>
      </c>
      <c r="D62" s="4">
        <v>4.57</v>
      </c>
      <c r="E62" s="4">
        <v>6</v>
      </c>
      <c r="F62" s="4">
        <f t="shared" si="2"/>
        <v>27.42</v>
      </c>
      <c r="G62" s="7" t="s">
        <v>75</v>
      </c>
      <c r="H62" s="7" t="s">
        <v>76</v>
      </c>
      <c r="I62" s="8" t="s">
        <v>104</v>
      </c>
      <c r="J62" s="9"/>
    </row>
    <row r="63" spans="1:10">
      <c r="A63" s="2">
        <v>170</v>
      </c>
      <c r="B63" s="7" t="s">
        <v>25</v>
      </c>
      <c r="C63" s="3" t="s">
        <v>14</v>
      </c>
      <c r="D63" s="4">
        <v>4.54</v>
      </c>
      <c r="E63" s="4">
        <v>3.95</v>
      </c>
      <c r="F63" s="4">
        <f t="shared" si="2"/>
        <v>17.933</v>
      </c>
      <c r="G63" s="7" t="s">
        <v>75</v>
      </c>
      <c r="H63" s="7" t="s">
        <v>76</v>
      </c>
      <c r="I63" s="8" t="s">
        <v>104</v>
      </c>
      <c r="J63" s="9"/>
    </row>
    <row r="64" spans="1:10">
      <c r="A64" s="2">
        <v>171</v>
      </c>
      <c r="B64" s="7" t="s">
        <v>25</v>
      </c>
      <c r="C64" s="3" t="s">
        <v>14</v>
      </c>
      <c r="D64" s="4">
        <v>2.99</v>
      </c>
      <c r="E64" s="4">
        <v>1.1499999999999999</v>
      </c>
      <c r="F64" s="4">
        <f t="shared" si="2"/>
        <v>3.4384999999999999</v>
      </c>
      <c r="G64" s="7" t="s">
        <v>75</v>
      </c>
      <c r="H64" s="7" t="s">
        <v>76</v>
      </c>
      <c r="I64" s="8" t="s">
        <v>104</v>
      </c>
      <c r="J64" s="9"/>
    </row>
    <row r="65" spans="1:10">
      <c r="A65" s="2">
        <v>172</v>
      </c>
      <c r="B65" s="7" t="s">
        <v>25</v>
      </c>
      <c r="C65" s="17" t="s">
        <v>14</v>
      </c>
      <c r="D65" s="4">
        <v>0.48</v>
      </c>
      <c r="E65" s="4">
        <v>1.1499999999999999</v>
      </c>
      <c r="F65" s="4">
        <f t="shared" si="2"/>
        <v>0.55199999999999994</v>
      </c>
      <c r="G65" s="7" t="s">
        <v>75</v>
      </c>
      <c r="H65" s="7" t="s">
        <v>76</v>
      </c>
      <c r="I65" s="8" t="s">
        <v>104</v>
      </c>
      <c r="J65" s="9"/>
    </row>
    <row r="66" spans="1:10">
      <c r="A66" s="2">
        <v>173</v>
      </c>
      <c r="B66" s="7" t="s">
        <v>26</v>
      </c>
      <c r="C66" s="17" t="s">
        <v>14</v>
      </c>
      <c r="D66" s="4">
        <v>5.58</v>
      </c>
      <c r="E66" s="4">
        <v>3.74</v>
      </c>
      <c r="F66" s="4">
        <f t="shared" si="2"/>
        <v>20.869200000000003</v>
      </c>
      <c r="G66" s="7" t="s">
        <v>75</v>
      </c>
      <c r="H66" s="7" t="s">
        <v>76</v>
      </c>
      <c r="I66" s="8" t="s">
        <v>104</v>
      </c>
      <c r="J66" s="9"/>
    </row>
    <row r="67" spans="1:10">
      <c r="A67" s="2">
        <v>174</v>
      </c>
      <c r="B67" s="6" t="s">
        <v>26</v>
      </c>
      <c r="C67" s="17" t="s">
        <v>14</v>
      </c>
      <c r="D67" s="4">
        <v>0.89</v>
      </c>
      <c r="E67" s="4">
        <v>2.37</v>
      </c>
      <c r="F67" s="4">
        <f t="shared" si="2"/>
        <v>2.1093000000000002</v>
      </c>
      <c r="G67" s="7" t="s">
        <v>75</v>
      </c>
      <c r="H67" s="7" t="s">
        <v>76</v>
      </c>
      <c r="I67" s="8" t="s">
        <v>104</v>
      </c>
      <c r="J67" s="9"/>
    </row>
    <row r="68" spans="1:10">
      <c r="A68" s="2">
        <v>175</v>
      </c>
      <c r="B68" s="6" t="s">
        <v>26</v>
      </c>
      <c r="C68" s="17" t="s">
        <v>14</v>
      </c>
      <c r="D68" s="4">
        <v>0.89</v>
      </c>
      <c r="E68" s="4">
        <v>1.37</v>
      </c>
      <c r="F68" s="4">
        <f t="shared" si="2"/>
        <v>1.2193000000000001</v>
      </c>
      <c r="G68" s="7" t="s">
        <v>75</v>
      </c>
      <c r="H68" s="7" t="s">
        <v>76</v>
      </c>
      <c r="I68" s="8" t="s">
        <v>104</v>
      </c>
      <c r="J68" s="9"/>
    </row>
    <row r="69" spans="1:10">
      <c r="A69" s="2">
        <v>184</v>
      </c>
      <c r="B69" s="6" t="s">
        <v>30</v>
      </c>
      <c r="C69" s="3" t="s">
        <v>14</v>
      </c>
      <c r="D69" s="4">
        <v>0.56000000000000005</v>
      </c>
      <c r="E69" s="4">
        <v>2.19</v>
      </c>
      <c r="F69" s="4">
        <f t="shared" si="2"/>
        <v>1.2264000000000002</v>
      </c>
      <c r="G69" s="7" t="s">
        <v>75</v>
      </c>
      <c r="H69" s="7" t="s">
        <v>76</v>
      </c>
      <c r="I69" s="8" t="s">
        <v>104</v>
      </c>
      <c r="J69" s="9"/>
    </row>
    <row r="70" spans="1:10">
      <c r="A70" s="2">
        <v>185</v>
      </c>
      <c r="B70" s="6" t="s">
        <v>30</v>
      </c>
      <c r="C70" s="3" t="s">
        <v>14</v>
      </c>
      <c r="D70" s="4">
        <v>0.56000000000000005</v>
      </c>
      <c r="E70" s="4">
        <v>0.78</v>
      </c>
      <c r="F70" s="4">
        <f t="shared" si="2"/>
        <v>0.43680000000000008</v>
      </c>
      <c r="G70" s="7" t="s">
        <v>75</v>
      </c>
      <c r="H70" s="7" t="s">
        <v>76</v>
      </c>
      <c r="I70" s="8" t="s">
        <v>104</v>
      </c>
      <c r="J70" s="9"/>
    </row>
    <row r="71" spans="1:10">
      <c r="A71" s="2">
        <v>186</v>
      </c>
      <c r="B71" s="6" t="s">
        <v>31</v>
      </c>
      <c r="C71" s="3" t="s">
        <v>14</v>
      </c>
      <c r="D71" s="4">
        <v>5.5</v>
      </c>
      <c r="E71" s="4">
        <v>3.75</v>
      </c>
      <c r="F71" s="4">
        <f t="shared" si="2"/>
        <v>20.625</v>
      </c>
      <c r="G71" s="7" t="s">
        <v>75</v>
      </c>
      <c r="H71" s="6" t="s">
        <v>76</v>
      </c>
      <c r="I71" s="8" t="s">
        <v>104</v>
      </c>
      <c r="J71" s="9"/>
    </row>
    <row r="72" spans="1:10">
      <c r="A72" s="2">
        <v>187</v>
      </c>
      <c r="B72" s="6" t="s">
        <v>31</v>
      </c>
      <c r="C72" s="3" t="s">
        <v>14</v>
      </c>
      <c r="D72" s="4">
        <v>4.5999999999999996</v>
      </c>
      <c r="E72" s="4">
        <v>4.0599999999999996</v>
      </c>
      <c r="F72" s="4">
        <f t="shared" si="2"/>
        <v>18.675999999999998</v>
      </c>
      <c r="G72" s="7" t="s">
        <v>75</v>
      </c>
      <c r="H72" s="7" t="s">
        <v>76</v>
      </c>
      <c r="I72" s="8" t="s">
        <v>104</v>
      </c>
      <c r="J72" s="9"/>
    </row>
    <row r="73" spans="1:10">
      <c r="A73" s="2">
        <v>188</v>
      </c>
      <c r="B73" s="6" t="s">
        <v>31</v>
      </c>
      <c r="C73" s="3" t="s">
        <v>14</v>
      </c>
      <c r="D73" s="4">
        <v>1.06</v>
      </c>
      <c r="E73" s="4">
        <v>3.07</v>
      </c>
      <c r="F73" s="4">
        <f t="shared" si="2"/>
        <v>3.2542</v>
      </c>
      <c r="G73" s="7" t="s">
        <v>75</v>
      </c>
      <c r="H73" s="7" t="s">
        <v>76</v>
      </c>
      <c r="I73" s="8" t="s">
        <v>104</v>
      </c>
      <c r="J73" s="9"/>
    </row>
    <row r="74" spans="1:10">
      <c r="A74" s="2">
        <v>189</v>
      </c>
      <c r="B74" s="6" t="s">
        <v>31</v>
      </c>
      <c r="C74" s="3" t="s">
        <v>14</v>
      </c>
      <c r="D74" s="4">
        <v>1.06</v>
      </c>
      <c r="E74" s="4">
        <v>0.87</v>
      </c>
      <c r="F74" s="4">
        <f t="shared" si="2"/>
        <v>0.92220000000000002</v>
      </c>
      <c r="G74" s="7" t="s">
        <v>75</v>
      </c>
      <c r="H74" s="7" t="s">
        <v>76</v>
      </c>
      <c r="I74" s="8" t="s">
        <v>104</v>
      </c>
      <c r="J74" s="9"/>
    </row>
    <row r="75" spans="1:10">
      <c r="A75" s="2">
        <v>190</v>
      </c>
      <c r="B75" s="7" t="s">
        <v>32</v>
      </c>
      <c r="C75" s="3" t="s">
        <v>14</v>
      </c>
      <c r="D75" s="4">
        <v>4.53</v>
      </c>
      <c r="E75" s="4">
        <v>5.98</v>
      </c>
      <c r="F75" s="4">
        <f t="shared" si="2"/>
        <v>27.089400000000005</v>
      </c>
      <c r="G75" s="7" t="s">
        <v>75</v>
      </c>
      <c r="H75" s="7" t="s">
        <v>76</v>
      </c>
      <c r="I75" s="8" t="s">
        <v>104</v>
      </c>
      <c r="J75" s="9"/>
    </row>
    <row r="76" spans="1:10">
      <c r="A76" s="2">
        <v>191</v>
      </c>
      <c r="B76" s="7" t="s">
        <v>33</v>
      </c>
      <c r="C76" s="3" t="s">
        <v>14</v>
      </c>
      <c r="D76" s="4">
        <v>5.0999999999999996</v>
      </c>
      <c r="E76" s="4">
        <v>4.05</v>
      </c>
      <c r="F76" s="4">
        <f t="shared" si="2"/>
        <v>20.654999999999998</v>
      </c>
      <c r="G76" s="7" t="s">
        <v>75</v>
      </c>
      <c r="H76" s="7" t="s">
        <v>76</v>
      </c>
      <c r="I76" s="8" t="s">
        <v>104</v>
      </c>
      <c r="J76" s="9"/>
    </row>
    <row r="77" spans="1:10">
      <c r="A77" s="2">
        <v>192</v>
      </c>
      <c r="B77" s="7" t="s">
        <v>34</v>
      </c>
      <c r="C77" s="3" t="s">
        <v>14</v>
      </c>
      <c r="D77" s="4">
        <v>5.0999999999999996</v>
      </c>
      <c r="E77" s="4">
        <v>3.34</v>
      </c>
      <c r="F77" s="4">
        <f t="shared" si="2"/>
        <v>17.033999999999999</v>
      </c>
      <c r="G77" s="7" t="s">
        <v>75</v>
      </c>
      <c r="H77" s="7" t="s">
        <v>76</v>
      </c>
      <c r="I77" s="8" t="s">
        <v>104</v>
      </c>
      <c r="J77" s="9"/>
    </row>
    <row r="78" spans="1:10">
      <c r="A78" s="2">
        <v>193</v>
      </c>
      <c r="B78" s="7" t="s">
        <v>35</v>
      </c>
      <c r="C78" s="3" t="s">
        <v>14</v>
      </c>
      <c r="D78" s="4">
        <v>5.0999999999999996</v>
      </c>
      <c r="E78" s="4">
        <v>2.81</v>
      </c>
      <c r="F78" s="4">
        <f t="shared" si="2"/>
        <v>14.331</v>
      </c>
      <c r="G78" s="7" t="s">
        <v>75</v>
      </c>
      <c r="H78" s="7" t="s">
        <v>76</v>
      </c>
      <c r="I78" s="8" t="s">
        <v>104</v>
      </c>
      <c r="J78" s="9"/>
    </row>
    <row r="79" spans="1:10">
      <c r="A79" s="2">
        <v>194</v>
      </c>
      <c r="B79" s="7" t="s">
        <v>35</v>
      </c>
      <c r="C79" s="3" t="s">
        <v>14</v>
      </c>
      <c r="D79" s="4">
        <v>0.6</v>
      </c>
      <c r="E79" s="4">
        <v>0.22</v>
      </c>
      <c r="F79" s="4">
        <f t="shared" si="2"/>
        <v>0.13200000000000001</v>
      </c>
      <c r="G79" s="7" t="s">
        <v>75</v>
      </c>
      <c r="H79" s="7" t="s">
        <v>76</v>
      </c>
      <c r="I79" s="8" t="s">
        <v>104</v>
      </c>
      <c r="J79" s="9"/>
    </row>
    <row r="80" spans="1:10">
      <c r="A80" s="2">
        <v>195</v>
      </c>
      <c r="B80" s="6" t="s">
        <v>36</v>
      </c>
      <c r="C80" s="17" t="s">
        <v>14</v>
      </c>
      <c r="D80" s="4">
        <v>5.13</v>
      </c>
      <c r="E80" s="4">
        <v>3.32</v>
      </c>
      <c r="F80" s="4">
        <f t="shared" si="2"/>
        <v>17.031599999999997</v>
      </c>
      <c r="G80" s="7" t="s">
        <v>75</v>
      </c>
      <c r="H80" s="7" t="s">
        <v>76</v>
      </c>
      <c r="I80" s="8" t="s">
        <v>104</v>
      </c>
      <c r="J80" s="9"/>
    </row>
    <row r="81" spans="1:10">
      <c r="A81" s="2">
        <v>196</v>
      </c>
      <c r="B81" s="6" t="s">
        <v>36</v>
      </c>
      <c r="C81" s="17" t="s">
        <v>14</v>
      </c>
      <c r="D81" s="4">
        <v>0.35</v>
      </c>
      <c r="E81" s="4">
        <v>0.4</v>
      </c>
      <c r="F81" s="4">
        <f t="shared" si="2"/>
        <v>0.13999999999999999</v>
      </c>
      <c r="G81" s="7" t="s">
        <v>75</v>
      </c>
      <c r="H81" s="7" t="s">
        <v>76</v>
      </c>
      <c r="I81" s="8" t="s">
        <v>104</v>
      </c>
      <c r="J81" s="9"/>
    </row>
    <row r="82" spans="1:10">
      <c r="A82" s="2">
        <v>197</v>
      </c>
      <c r="B82" s="6" t="s">
        <v>37</v>
      </c>
      <c r="C82" s="17" t="s">
        <v>14</v>
      </c>
      <c r="D82" s="4">
        <v>5.13</v>
      </c>
      <c r="E82" s="4">
        <v>4.08</v>
      </c>
      <c r="F82" s="4">
        <f t="shared" si="2"/>
        <v>20.930399999999999</v>
      </c>
      <c r="G82" s="7" t="s">
        <v>75</v>
      </c>
      <c r="H82" s="7" t="s">
        <v>76</v>
      </c>
      <c r="I82" s="8" t="s">
        <v>104</v>
      </c>
      <c r="J82" s="9"/>
    </row>
    <row r="83" spans="1:10">
      <c r="A83" s="2">
        <v>198</v>
      </c>
      <c r="B83" s="6" t="s">
        <v>38</v>
      </c>
      <c r="C83" s="17" t="s">
        <v>14</v>
      </c>
      <c r="D83" s="4">
        <v>6</v>
      </c>
      <c r="E83" s="4">
        <v>4.55</v>
      </c>
      <c r="F83" s="4">
        <f t="shared" si="2"/>
        <v>27.299999999999997</v>
      </c>
      <c r="G83" s="7" t="s">
        <v>75</v>
      </c>
      <c r="H83" s="7" t="s">
        <v>76</v>
      </c>
      <c r="I83" s="8" t="s">
        <v>104</v>
      </c>
      <c r="J83" s="9"/>
    </row>
    <row r="84" spans="1:10">
      <c r="A84" s="2">
        <v>199</v>
      </c>
      <c r="B84" s="6" t="s">
        <v>39</v>
      </c>
      <c r="C84" s="3" t="s">
        <v>14</v>
      </c>
      <c r="D84" s="4">
        <v>5.55</v>
      </c>
      <c r="E84" s="4">
        <v>4.0999999999999996</v>
      </c>
      <c r="F84" s="4">
        <f t="shared" si="2"/>
        <v>22.754999999999999</v>
      </c>
      <c r="G84" s="7" t="s">
        <v>75</v>
      </c>
      <c r="H84" s="7" t="s">
        <v>76</v>
      </c>
      <c r="I84" s="8" t="s">
        <v>104</v>
      </c>
      <c r="J84" s="9"/>
    </row>
    <row r="85" spans="1:10">
      <c r="A85" s="2">
        <v>200</v>
      </c>
      <c r="B85" s="6" t="s">
        <v>39</v>
      </c>
      <c r="C85" s="3" t="s">
        <v>14</v>
      </c>
      <c r="D85" s="4">
        <v>1.06</v>
      </c>
      <c r="E85" s="4">
        <v>3.94</v>
      </c>
      <c r="F85" s="4">
        <f t="shared" si="2"/>
        <v>4.1764000000000001</v>
      </c>
      <c r="G85" s="7" t="s">
        <v>75</v>
      </c>
      <c r="H85" s="7" t="s">
        <v>76</v>
      </c>
      <c r="I85" s="8" t="s">
        <v>104</v>
      </c>
      <c r="J85" s="9"/>
    </row>
    <row r="86" spans="1:10">
      <c r="A86" s="2">
        <v>201</v>
      </c>
      <c r="B86" s="7" t="s">
        <v>40</v>
      </c>
      <c r="C86" s="3" t="s">
        <v>125</v>
      </c>
      <c r="D86" s="4">
        <v>5.57</v>
      </c>
      <c r="E86" s="4">
        <v>3.71</v>
      </c>
      <c r="F86" s="4">
        <f t="shared" si="2"/>
        <v>20.6647</v>
      </c>
      <c r="G86" s="7" t="s">
        <v>75</v>
      </c>
      <c r="H86" s="7" t="s">
        <v>76</v>
      </c>
      <c r="I86" s="8" t="s">
        <v>104</v>
      </c>
      <c r="J86" s="9"/>
    </row>
    <row r="87" spans="1:10">
      <c r="A87" s="2">
        <v>202</v>
      </c>
      <c r="B87" s="7" t="s">
        <v>40</v>
      </c>
      <c r="C87" s="17" t="s">
        <v>125</v>
      </c>
      <c r="D87" s="4">
        <v>0.72</v>
      </c>
      <c r="E87" s="4">
        <v>2.98</v>
      </c>
      <c r="F87" s="4">
        <f t="shared" si="2"/>
        <v>2.1456</v>
      </c>
      <c r="G87" s="7" t="s">
        <v>75</v>
      </c>
      <c r="H87" s="7" t="s">
        <v>76</v>
      </c>
      <c r="I87" s="8" t="s">
        <v>104</v>
      </c>
      <c r="J87" s="9"/>
    </row>
    <row r="88" spans="1:10">
      <c r="A88" s="11">
        <v>212</v>
      </c>
      <c r="B88" s="6" t="s">
        <v>47</v>
      </c>
      <c r="C88" s="3" t="s">
        <v>14</v>
      </c>
      <c r="D88" s="4">
        <v>6.92</v>
      </c>
      <c r="E88" s="4">
        <v>3.7</v>
      </c>
      <c r="F88" s="4">
        <f t="shared" ref="F88:F115" si="3">D88*E88</f>
        <v>25.603999999999999</v>
      </c>
      <c r="G88" s="7" t="s">
        <v>75</v>
      </c>
      <c r="H88" s="6" t="s">
        <v>76</v>
      </c>
      <c r="I88" s="22" t="s">
        <v>104</v>
      </c>
      <c r="J88" s="9"/>
    </row>
    <row r="89" spans="1:10">
      <c r="A89" s="11">
        <v>213</v>
      </c>
      <c r="B89" s="6" t="s">
        <v>48</v>
      </c>
      <c r="C89" s="3" t="s">
        <v>14</v>
      </c>
      <c r="D89" s="4">
        <v>5.57</v>
      </c>
      <c r="E89" s="4">
        <v>4</v>
      </c>
      <c r="F89" s="4">
        <f t="shared" si="3"/>
        <v>22.28</v>
      </c>
      <c r="G89" s="7" t="s">
        <v>75</v>
      </c>
      <c r="H89" s="7" t="s">
        <v>76</v>
      </c>
      <c r="I89" s="22" t="s">
        <v>104</v>
      </c>
      <c r="J89" s="9"/>
    </row>
    <row r="90" spans="1:10">
      <c r="A90" s="11">
        <v>214</v>
      </c>
      <c r="B90" s="6" t="s">
        <v>48</v>
      </c>
      <c r="C90" s="3" t="s">
        <v>14</v>
      </c>
      <c r="D90" s="4">
        <v>1.47</v>
      </c>
      <c r="E90" s="4">
        <v>0.7</v>
      </c>
      <c r="F90" s="4">
        <f t="shared" si="3"/>
        <v>1.0289999999999999</v>
      </c>
      <c r="G90" s="7" t="s">
        <v>75</v>
      </c>
      <c r="H90" s="7" t="s">
        <v>76</v>
      </c>
      <c r="I90" s="22" t="s">
        <v>104</v>
      </c>
      <c r="J90" s="9"/>
    </row>
    <row r="91" spans="1:10">
      <c r="A91" s="11">
        <v>215</v>
      </c>
      <c r="B91" s="6" t="s">
        <v>50</v>
      </c>
      <c r="C91" s="3" t="s">
        <v>14</v>
      </c>
      <c r="D91" s="4">
        <v>3</v>
      </c>
      <c r="E91" s="4">
        <v>4.49</v>
      </c>
      <c r="F91" s="4">
        <f t="shared" si="3"/>
        <v>13.47</v>
      </c>
      <c r="G91" s="7" t="s">
        <v>75</v>
      </c>
      <c r="H91" s="7" t="s">
        <v>76</v>
      </c>
      <c r="I91" s="22" t="s">
        <v>104</v>
      </c>
      <c r="J91" s="9"/>
    </row>
    <row r="92" spans="1:10">
      <c r="A92" s="11">
        <v>216</v>
      </c>
      <c r="B92" s="6" t="s">
        <v>54</v>
      </c>
      <c r="C92" s="3" t="s">
        <v>14</v>
      </c>
      <c r="D92" s="4">
        <v>5.12</v>
      </c>
      <c r="E92" s="4">
        <v>4</v>
      </c>
      <c r="F92" s="4">
        <f t="shared" si="3"/>
        <v>20.48</v>
      </c>
      <c r="G92" s="7" t="s">
        <v>75</v>
      </c>
      <c r="H92" s="7" t="s">
        <v>76</v>
      </c>
      <c r="I92" s="22" t="s">
        <v>104</v>
      </c>
      <c r="J92" s="9"/>
    </row>
    <row r="93" spans="1:10">
      <c r="A93" s="11">
        <v>217</v>
      </c>
      <c r="B93" s="6" t="s">
        <v>55</v>
      </c>
      <c r="C93" s="3" t="s">
        <v>14</v>
      </c>
      <c r="D93" s="4">
        <v>5.12</v>
      </c>
      <c r="E93" s="4">
        <v>3.44</v>
      </c>
      <c r="F93" s="4">
        <f t="shared" si="3"/>
        <v>17.6128</v>
      </c>
      <c r="G93" s="7" t="s">
        <v>75</v>
      </c>
      <c r="H93" s="7" t="s">
        <v>76</v>
      </c>
      <c r="I93" s="22" t="s">
        <v>104</v>
      </c>
      <c r="J93" s="9"/>
    </row>
    <row r="94" spans="1:10">
      <c r="A94" s="11">
        <v>218</v>
      </c>
      <c r="B94" s="7" t="s">
        <v>56</v>
      </c>
      <c r="C94" s="3" t="s">
        <v>14</v>
      </c>
      <c r="D94" s="4">
        <v>5.12</v>
      </c>
      <c r="E94" s="4">
        <v>2.84</v>
      </c>
      <c r="F94" s="4">
        <f t="shared" si="3"/>
        <v>14.540799999999999</v>
      </c>
      <c r="G94" s="7" t="s">
        <v>75</v>
      </c>
      <c r="H94" s="7" t="s">
        <v>76</v>
      </c>
      <c r="I94" s="22" t="s">
        <v>104</v>
      </c>
      <c r="J94" s="9"/>
    </row>
    <row r="95" spans="1:10">
      <c r="A95" s="11">
        <v>219</v>
      </c>
      <c r="B95" s="7" t="s">
        <v>56</v>
      </c>
      <c r="C95" s="3" t="s">
        <v>14</v>
      </c>
      <c r="D95" s="4">
        <v>0.32</v>
      </c>
      <c r="E95" s="4">
        <v>0.59</v>
      </c>
      <c r="F95" s="4">
        <f t="shared" si="3"/>
        <v>0.1888</v>
      </c>
      <c r="G95" s="7" t="s">
        <v>75</v>
      </c>
      <c r="H95" s="7" t="s">
        <v>76</v>
      </c>
      <c r="I95" s="22" t="s">
        <v>104</v>
      </c>
      <c r="J95" s="9"/>
    </row>
    <row r="96" spans="1:10">
      <c r="A96" s="11">
        <v>220</v>
      </c>
      <c r="B96" s="7" t="s">
        <v>57</v>
      </c>
      <c r="C96" s="3" t="s">
        <v>14</v>
      </c>
      <c r="D96" s="4">
        <v>5.12</v>
      </c>
      <c r="E96" s="4">
        <v>3.38</v>
      </c>
      <c r="F96" s="4">
        <f t="shared" si="3"/>
        <v>17.305599999999998</v>
      </c>
      <c r="G96" s="7" t="s">
        <v>75</v>
      </c>
      <c r="H96" s="7" t="s">
        <v>76</v>
      </c>
      <c r="I96" s="22" t="s">
        <v>104</v>
      </c>
      <c r="J96" s="9"/>
    </row>
    <row r="97" spans="1:10">
      <c r="A97" s="11">
        <v>221</v>
      </c>
      <c r="B97" s="7" t="s">
        <v>58</v>
      </c>
      <c r="C97" s="3" t="s">
        <v>14</v>
      </c>
      <c r="D97" s="4">
        <v>5.12</v>
      </c>
      <c r="E97" s="4">
        <v>3.98</v>
      </c>
      <c r="F97" s="4">
        <f t="shared" si="3"/>
        <v>20.377600000000001</v>
      </c>
      <c r="G97" s="7" t="s">
        <v>75</v>
      </c>
      <c r="H97" s="7" t="s">
        <v>76</v>
      </c>
      <c r="I97" s="22" t="s">
        <v>104</v>
      </c>
      <c r="J97" s="9"/>
    </row>
    <row r="98" spans="1:10">
      <c r="A98" s="11">
        <v>222</v>
      </c>
      <c r="B98" s="7" t="s">
        <v>59</v>
      </c>
      <c r="C98" s="3" t="s">
        <v>14</v>
      </c>
      <c r="D98" s="4">
        <v>5.24</v>
      </c>
      <c r="E98" s="4">
        <v>4.54</v>
      </c>
      <c r="F98" s="4">
        <f t="shared" si="3"/>
        <v>23.7896</v>
      </c>
      <c r="G98" s="7" t="s">
        <v>75</v>
      </c>
      <c r="H98" s="7" t="s">
        <v>76</v>
      </c>
      <c r="I98" s="22" t="s">
        <v>104</v>
      </c>
      <c r="J98" s="9"/>
    </row>
    <row r="99" spans="1:10">
      <c r="A99" s="11">
        <v>223</v>
      </c>
      <c r="B99" s="6" t="s">
        <v>60</v>
      </c>
      <c r="C99" s="17" t="s">
        <v>14</v>
      </c>
      <c r="D99" s="4">
        <v>3.98</v>
      </c>
      <c r="E99" s="4">
        <v>5.47</v>
      </c>
      <c r="F99" s="4">
        <f t="shared" si="3"/>
        <v>21.770599999999998</v>
      </c>
      <c r="G99" s="7" t="s">
        <v>75</v>
      </c>
      <c r="H99" s="7" t="s">
        <v>76</v>
      </c>
      <c r="I99" s="22" t="s">
        <v>104</v>
      </c>
      <c r="J99" s="9"/>
    </row>
    <row r="100" spans="1:10">
      <c r="A100" s="11">
        <v>224</v>
      </c>
      <c r="B100" s="6" t="s">
        <v>60</v>
      </c>
      <c r="C100" s="17" t="s">
        <v>14</v>
      </c>
      <c r="D100" s="4">
        <v>1.45</v>
      </c>
      <c r="E100" s="4">
        <v>0.69</v>
      </c>
      <c r="F100" s="4">
        <f t="shared" si="3"/>
        <v>1.0004999999999999</v>
      </c>
      <c r="G100" s="7" t="s">
        <v>75</v>
      </c>
      <c r="H100" s="7" t="s">
        <v>76</v>
      </c>
      <c r="I100" s="22" t="s">
        <v>104</v>
      </c>
      <c r="J100" s="9"/>
    </row>
    <row r="101" spans="1:10">
      <c r="A101" s="11">
        <v>225</v>
      </c>
      <c r="B101" s="6" t="s">
        <v>61</v>
      </c>
      <c r="C101" s="17" t="s">
        <v>14</v>
      </c>
      <c r="D101" s="4">
        <v>6.81</v>
      </c>
      <c r="E101" s="4">
        <v>3.81</v>
      </c>
      <c r="F101" s="4">
        <f t="shared" si="3"/>
        <v>25.946099999999998</v>
      </c>
      <c r="G101" s="7" t="s">
        <v>75</v>
      </c>
      <c r="H101" s="7" t="s">
        <v>76</v>
      </c>
      <c r="I101" s="22" t="s">
        <v>104</v>
      </c>
      <c r="J101" s="9"/>
    </row>
    <row r="102" spans="1:10">
      <c r="A102" s="11"/>
      <c r="B102" s="6"/>
      <c r="C102" s="17"/>
      <c r="D102" s="4"/>
      <c r="E102" s="4"/>
      <c r="F102" s="4">
        <f>SUM(F1:F101)</f>
        <v>1233.2909999999995</v>
      </c>
      <c r="G102" s="7"/>
      <c r="H102" s="7"/>
      <c r="I102" s="22"/>
      <c r="J102" s="9"/>
    </row>
    <row r="103" spans="1:10">
      <c r="A103" s="2">
        <v>120</v>
      </c>
      <c r="B103" s="6" t="s">
        <v>67</v>
      </c>
      <c r="C103" s="3" t="s">
        <v>14</v>
      </c>
      <c r="D103" s="4">
        <v>8.25</v>
      </c>
      <c r="E103" s="4">
        <v>8.7200000000000006</v>
      </c>
      <c r="F103" s="5">
        <f t="shared" si="3"/>
        <v>71.940000000000012</v>
      </c>
      <c r="G103" s="7" t="s">
        <v>102</v>
      </c>
      <c r="H103" s="6" t="s">
        <v>97</v>
      </c>
      <c r="I103" s="8" t="s">
        <v>86</v>
      </c>
      <c r="J103" s="9"/>
    </row>
    <row r="104" spans="1:10" ht="15.75" customHeight="1">
      <c r="A104" s="2">
        <v>20</v>
      </c>
      <c r="B104" s="2">
        <v>10</v>
      </c>
      <c r="C104" s="3" t="s">
        <v>7</v>
      </c>
      <c r="D104" s="4">
        <v>4.17</v>
      </c>
      <c r="E104" s="4">
        <v>2</v>
      </c>
      <c r="F104" s="5">
        <f t="shared" si="3"/>
        <v>8.34</v>
      </c>
      <c r="G104" s="7" t="s">
        <v>93</v>
      </c>
      <c r="H104" s="6" t="s">
        <v>97</v>
      </c>
      <c r="I104" s="8" t="s">
        <v>103</v>
      </c>
      <c r="J104" s="9"/>
    </row>
    <row r="105" spans="1:10">
      <c r="A105" s="2">
        <v>21</v>
      </c>
      <c r="B105" s="2">
        <v>10</v>
      </c>
      <c r="C105" s="3" t="s">
        <v>7</v>
      </c>
      <c r="D105" s="4">
        <v>0.8</v>
      </c>
      <c r="E105" s="4">
        <v>0.9</v>
      </c>
      <c r="F105" s="5">
        <f t="shared" si="3"/>
        <v>0.72000000000000008</v>
      </c>
      <c r="G105" s="7" t="s">
        <v>93</v>
      </c>
      <c r="H105" s="6" t="s">
        <v>97</v>
      </c>
      <c r="I105" s="8" t="s">
        <v>103</v>
      </c>
      <c r="J105" s="3"/>
    </row>
    <row r="106" spans="1:10">
      <c r="A106" s="2">
        <v>22</v>
      </c>
      <c r="B106" s="2">
        <v>10</v>
      </c>
      <c r="C106" s="3" t="s">
        <v>7</v>
      </c>
      <c r="D106" s="4">
        <v>1.1499999999999999</v>
      </c>
      <c r="E106" s="4">
        <v>0.55000000000000004</v>
      </c>
      <c r="F106" s="5">
        <f t="shared" si="3"/>
        <v>0.63249999999999995</v>
      </c>
      <c r="G106" s="7" t="s">
        <v>93</v>
      </c>
      <c r="H106" s="6" t="s">
        <v>97</v>
      </c>
      <c r="I106" s="8" t="s">
        <v>103</v>
      </c>
    </row>
    <row r="107" spans="1:10">
      <c r="B107" s="2"/>
      <c r="D107" s="4"/>
      <c r="E107" s="4"/>
      <c r="F107" s="5">
        <f>SUM(F103:F106)</f>
        <v>81.632500000000007</v>
      </c>
      <c r="G107" s="7"/>
      <c r="H107" s="6"/>
    </row>
    <row r="108" spans="1:10">
      <c r="A108" s="2">
        <v>130</v>
      </c>
      <c r="B108" s="11">
        <v>5</v>
      </c>
      <c r="C108" s="3" t="s">
        <v>106</v>
      </c>
      <c r="D108" s="4">
        <v>4.8899999999999997</v>
      </c>
      <c r="E108" s="4">
        <v>3.76</v>
      </c>
      <c r="F108" s="4">
        <f t="shared" si="3"/>
        <v>18.386399999999998</v>
      </c>
      <c r="G108" s="7" t="s">
        <v>107</v>
      </c>
      <c r="H108" s="16" t="s">
        <v>96</v>
      </c>
      <c r="I108" s="8" t="s">
        <v>103</v>
      </c>
      <c r="J108" s="9"/>
    </row>
    <row r="109" spans="1:10">
      <c r="A109" s="2">
        <v>131</v>
      </c>
      <c r="B109" s="11">
        <v>6</v>
      </c>
      <c r="C109" s="3" t="s">
        <v>106</v>
      </c>
      <c r="D109" s="4">
        <v>3.38</v>
      </c>
      <c r="E109" s="4">
        <v>3.42</v>
      </c>
      <c r="F109" s="4">
        <f t="shared" si="3"/>
        <v>11.5596</v>
      </c>
      <c r="G109" s="7" t="s">
        <v>107</v>
      </c>
      <c r="H109" s="16" t="s">
        <v>96</v>
      </c>
      <c r="I109" s="8" t="s">
        <v>103</v>
      </c>
      <c r="J109" s="9"/>
    </row>
    <row r="110" spans="1:10">
      <c r="A110" s="2">
        <v>132</v>
      </c>
      <c r="B110" s="11">
        <v>6</v>
      </c>
      <c r="C110" s="3" t="s">
        <v>106</v>
      </c>
      <c r="D110" s="4">
        <v>1.51</v>
      </c>
      <c r="E110" s="4">
        <v>2.0499999999999998</v>
      </c>
      <c r="F110" s="4">
        <f t="shared" si="3"/>
        <v>3.0954999999999999</v>
      </c>
      <c r="G110" s="7" t="s">
        <v>107</v>
      </c>
      <c r="H110" s="16" t="s">
        <v>96</v>
      </c>
      <c r="I110" s="8" t="s">
        <v>103</v>
      </c>
      <c r="J110" s="9"/>
    </row>
    <row r="111" spans="1:10">
      <c r="A111" s="2">
        <v>133</v>
      </c>
      <c r="B111" s="11">
        <v>6</v>
      </c>
      <c r="C111" s="3" t="s">
        <v>106</v>
      </c>
      <c r="D111" s="4">
        <v>0.4</v>
      </c>
      <c r="E111" s="4">
        <v>0.28000000000000003</v>
      </c>
      <c r="F111" s="4">
        <f t="shared" si="3"/>
        <v>0.11200000000000002</v>
      </c>
      <c r="G111" s="7" t="s">
        <v>107</v>
      </c>
      <c r="H111" s="16" t="s">
        <v>96</v>
      </c>
      <c r="I111" s="8" t="s">
        <v>103</v>
      </c>
      <c r="J111" s="9"/>
    </row>
    <row r="112" spans="1:10">
      <c r="A112" s="2">
        <v>134</v>
      </c>
      <c r="B112" s="11">
        <v>6</v>
      </c>
      <c r="C112" s="3" t="s">
        <v>106</v>
      </c>
      <c r="D112" s="4">
        <v>0.41</v>
      </c>
      <c r="E112" s="4">
        <v>0.52</v>
      </c>
      <c r="F112" s="4">
        <f t="shared" si="3"/>
        <v>0.2132</v>
      </c>
      <c r="G112" s="7" t="s">
        <v>107</v>
      </c>
      <c r="H112" s="16" t="s">
        <v>96</v>
      </c>
      <c r="I112" s="8" t="s">
        <v>103</v>
      </c>
      <c r="J112" s="9"/>
    </row>
    <row r="113" spans="1:10">
      <c r="B113" s="11"/>
      <c r="D113" s="4"/>
      <c r="E113" s="4"/>
      <c r="F113" s="4">
        <f>SUM(F108:F112)</f>
        <v>33.366700000000002</v>
      </c>
      <c r="G113" s="7"/>
      <c r="H113" s="16"/>
      <c r="J113" s="9"/>
    </row>
    <row r="114" spans="1:10">
      <c r="A114" s="1">
        <v>1</v>
      </c>
      <c r="B114" s="2">
        <v>1</v>
      </c>
      <c r="C114" s="3" t="s">
        <v>2</v>
      </c>
      <c r="D114" s="4">
        <v>2.08</v>
      </c>
      <c r="E114" s="4">
        <v>1.23</v>
      </c>
      <c r="F114" s="5">
        <f t="shared" si="3"/>
        <v>2.5584000000000002</v>
      </c>
      <c r="G114" s="7" t="s">
        <v>73</v>
      </c>
      <c r="H114" s="6" t="s">
        <v>76</v>
      </c>
      <c r="I114" s="8" t="s">
        <v>82</v>
      </c>
      <c r="J114" s="9"/>
    </row>
    <row r="115" spans="1:10">
      <c r="A115" s="2">
        <v>2</v>
      </c>
      <c r="B115" s="2">
        <v>1</v>
      </c>
      <c r="C115" s="3" t="s">
        <v>2</v>
      </c>
      <c r="D115" s="4">
        <v>0.57999999999999996</v>
      </c>
      <c r="E115" s="4">
        <v>1.23</v>
      </c>
      <c r="F115" s="5">
        <f t="shared" si="3"/>
        <v>0.71339999999999992</v>
      </c>
      <c r="G115" s="7" t="s">
        <v>73</v>
      </c>
      <c r="H115" s="6" t="s">
        <v>76</v>
      </c>
      <c r="I115" s="8" t="s">
        <v>82</v>
      </c>
      <c r="J115" s="9"/>
    </row>
    <row r="116" spans="1:10">
      <c r="A116" s="2">
        <v>3</v>
      </c>
      <c r="B116" s="2">
        <v>1</v>
      </c>
      <c r="C116" s="3" t="s">
        <v>2</v>
      </c>
      <c r="D116" s="4">
        <v>0.82</v>
      </c>
      <c r="E116" s="4">
        <v>1.52</v>
      </c>
      <c r="F116" s="5">
        <f t="shared" ref="F116:F132" si="4">D116*E116</f>
        <v>1.2464</v>
      </c>
      <c r="G116" s="7" t="s">
        <v>73</v>
      </c>
      <c r="H116" s="6" t="s">
        <v>76</v>
      </c>
      <c r="I116" s="8" t="s">
        <v>82</v>
      </c>
      <c r="J116" s="9"/>
    </row>
    <row r="117" spans="1:10">
      <c r="A117" s="2">
        <v>30</v>
      </c>
      <c r="B117" s="2" t="s">
        <v>9</v>
      </c>
      <c r="C117" s="3" t="s">
        <v>10</v>
      </c>
      <c r="D117" s="4">
        <v>1.07</v>
      </c>
      <c r="E117" s="4">
        <v>1</v>
      </c>
      <c r="F117" s="5">
        <f t="shared" si="4"/>
        <v>1.07</v>
      </c>
      <c r="G117" s="13" t="s">
        <v>73</v>
      </c>
      <c r="H117" s="2" t="s">
        <v>76</v>
      </c>
      <c r="I117" s="8" t="s">
        <v>86</v>
      </c>
    </row>
    <row r="118" spans="1:10">
      <c r="A118" s="2">
        <v>31</v>
      </c>
      <c r="B118" s="2" t="s">
        <v>9</v>
      </c>
      <c r="C118" s="3" t="s">
        <v>10</v>
      </c>
      <c r="D118" s="4">
        <v>0.92</v>
      </c>
      <c r="E118" s="4">
        <v>0.32</v>
      </c>
      <c r="F118" s="5">
        <f t="shared" si="4"/>
        <v>0.2944</v>
      </c>
      <c r="G118" s="13" t="s">
        <v>73</v>
      </c>
      <c r="H118" s="2" t="s">
        <v>76</v>
      </c>
      <c r="I118" s="8" t="s">
        <v>86</v>
      </c>
    </row>
    <row r="119" spans="1:10">
      <c r="A119" s="2">
        <v>45</v>
      </c>
      <c r="B119" s="6" t="s">
        <v>18</v>
      </c>
      <c r="C119" s="3" t="s">
        <v>19</v>
      </c>
      <c r="D119" s="4">
        <v>2.93</v>
      </c>
      <c r="E119" s="4">
        <v>9.6</v>
      </c>
      <c r="F119" s="5">
        <f t="shared" si="4"/>
        <v>28.128</v>
      </c>
      <c r="G119" s="7" t="s">
        <v>73</v>
      </c>
      <c r="H119" s="6" t="s">
        <v>76</v>
      </c>
      <c r="I119" s="9" t="s">
        <v>91</v>
      </c>
      <c r="J119" s="9"/>
    </row>
    <row r="120" spans="1:10">
      <c r="A120" s="2">
        <v>46</v>
      </c>
      <c r="B120" s="6" t="s">
        <v>18</v>
      </c>
      <c r="C120" s="3" t="s">
        <v>19</v>
      </c>
      <c r="D120" s="4">
        <v>4.13</v>
      </c>
      <c r="E120" s="4">
        <v>0.48</v>
      </c>
      <c r="F120" s="5">
        <f t="shared" si="4"/>
        <v>1.9823999999999999</v>
      </c>
      <c r="G120" s="7" t="s">
        <v>73</v>
      </c>
      <c r="H120" s="6" t="s">
        <v>76</v>
      </c>
      <c r="I120" s="9" t="s">
        <v>91</v>
      </c>
      <c r="J120" s="9"/>
    </row>
    <row r="121" spans="1:10">
      <c r="A121" s="2">
        <v>47</v>
      </c>
      <c r="B121" s="6" t="s">
        <v>18</v>
      </c>
      <c r="C121" s="3" t="s">
        <v>19</v>
      </c>
      <c r="D121" s="4">
        <v>3.07</v>
      </c>
      <c r="E121" s="4">
        <v>2.52</v>
      </c>
      <c r="F121" s="5">
        <f t="shared" si="4"/>
        <v>7.7363999999999997</v>
      </c>
      <c r="G121" s="7" t="s">
        <v>73</v>
      </c>
      <c r="H121" s="6" t="s">
        <v>76</v>
      </c>
      <c r="I121" s="9" t="s">
        <v>91</v>
      </c>
      <c r="J121" s="9"/>
    </row>
    <row r="122" spans="1:10">
      <c r="A122" s="2">
        <v>48</v>
      </c>
      <c r="B122" s="6" t="s">
        <v>18</v>
      </c>
      <c r="C122" s="3" t="s">
        <v>19</v>
      </c>
      <c r="D122" s="4">
        <v>0.56000000000000005</v>
      </c>
      <c r="E122" s="4">
        <v>0.95</v>
      </c>
      <c r="F122" s="5">
        <f t="shared" si="4"/>
        <v>0.53200000000000003</v>
      </c>
      <c r="G122" s="7" t="s">
        <v>73</v>
      </c>
      <c r="H122" s="6" t="s">
        <v>76</v>
      </c>
      <c r="I122" s="9" t="s">
        <v>91</v>
      </c>
      <c r="J122" s="9"/>
    </row>
    <row r="123" spans="1:10">
      <c r="A123" s="2">
        <v>49</v>
      </c>
      <c r="B123" s="6" t="s">
        <v>18</v>
      </c>
      <c r="C123" s="3" t="s">
        <v>19</v>
      </c>
      <c r="D123" s="4">
        <v>3.36</v>
      </c>
      <c r="E123" s="4">
        <v>1.23</v>
      </c>
      <c r="F123" s="5">
        <f t="shared" si="4"/>
        <v>4.1327999999999996</v>
      </c>
      <c r="G123" s="7" t="s">
        <v>73</v>
      </c>
      <c r="H123" s="6" t="s">
        <v>76</v>
      </c>
      <c r="I123" s="9" t="s">
        <v>91</v>
      </c>
      <c r="J123" s="9"/>
    </row>
    <row r="124" spans="1:10">
      <c r="A124" s="2">
        <v>50</v>
      </c>
      <c r="B124" s="6" t="s">
        <v>18</v>
      </c>
      <c r="C124" s="3" t="s">
        <v>19</v>
      </c>
      <c r="D124" s="4">
        <v>1.1499999999999999</v>
      </c>
      <c r="E124" s="4">
        <v>1.23</v>
      </c>
      <c r="F124" s="5">
        <f t="shared" si="4"/>
        <v>1.4144999999999999</v>
      </c>
      <c r="G124" s="7" t="s">
        <v>73</v>
      </c>
      <c r="H124" s="6" t="s">
        <v>76</v>
      </c>
      <c r="I124" s="9" t="s">
        <v>91</v>
      </c>
      <c r="J124" s="9"/>
    </row>
    <row r="125" spans="1:10">
      <c r="A125" s="2">
        <v>59</v>
      </c>
      <c r="B125" s="6" t="s">
        <v>27</v>
      </c>
      <c r="C125" s="3" t="s">
        <v>78</v>
      </c>
      <c r="D125" s="4">
        <v>1.0900000000000001</v>
      </c>
      <c r="E125" s="4">
        <v>2.62</v>
      </c>
      <c r="F125" s="5">
        <f t="shared" si="4"/>
        <v>2.8558000000000003</v>
      </c>
      <c r="G125" s="2" t="s">
        <v>73</v>
      </c>
      <c r="H125" s="2" t="s">
        <v>76</v>
      </c>
      <c r="I125" s="10" t="s">
        <v>86</v>
      </c>
    </row>
    <row r="126" spans="1:10">
      <c r="A126" s="1">
        <v>61</v>
      </c>
      <c r="B126" s="6" t="s">
        <v>28</v>
      </c>
      <c r="C126" s="3" t="s">
        <v>29</v>
      </c>
      <c r="D126" s="4">
        <v>14.26</v>
      </c>
      <c r="E126" s="4">
        <v>2.94</v>
      </c>
      <c r="F126" s="5">
        <f t="shared" si="4"/>
        <v>41.924399999999999</v>
      </c>
      <c r="G126" s="7" t="s">
        <v>73</v>
      </c>
      <c r="H126" s="6" t="s">
        <v>76</v>
      </c>
      <c r="I126" s="9" t="s">
        <v>86</v>
      </c>
      <c r="J126" s="9"/>
    </row>
    <row r="127" spans="1:10">
      <c r="A127" s="2">
        <v>62</v>
      </c>
      <c r="B127" s="6" t="s">
        <v>28</v>
      </c>
      <c r="C127" s="3" t="s">
        <v>29</v>
      </c>
      <c r="D127" s="4">
        <v>0.27</v>
      </c>
      <c r="E127" s="4">
        <v>0.15</v>
      </c>
      <c r="F127" s="5">
        <f t="shared" si="4"/>
        <v>4.0500000000000001E-2</v>
      </c>
      <c r="G127" s="7" t="s">
        <v>73</v>
      </c>
      <c r="H127" s="6" t="s">
        <v>76</v>
      </c>
      <c r="I127" s="9" t="s">
        <v>86</v>
      </c>
      <c r="J127" s="9"/>
    </row>
    <row r="128" spans="1:10">
      <c r="A128" s="2">
        <v>63</v>
      </c>
      <c r="B128" s="6" t="s">
        <v>28</v>
      </c>
      <c r="C128" s="3" t="s">
        <v>29</v>
      </c>
      <c r="D128" s="4">
        <v>0.27</v>
      </c>
      <c r="E128" s="4">
        <v>0.15</v>
      </c>
      <c r="F128" s="5">
        <f t="shared" si="4"/>
        <v>4.0500000000000001E-2</v>
      </c>
      <c r="G128" s="7" t="s">
        <v>73</v>
      </c>
      <c r="H128" s="6" t="s">
        <v>76</v>
      </c>
      <c r="I128" s="9" t="s">
        <v>86</v>
      </c>
      <c r="J128" s="9"/>
    </row>
    <row r="129" spans="1:10">
      <c r="A129" s="1">
        <v>88</v>
      </c>
      <c r="B129" s="6" t="s">
        <v>46</v>
      </c>
      <c r="C129" s="3" t="s">
        <v>29</v>
      </c>
      <c r="D129" s="4">
        <v>2.21</v>
      </c>
      <c r="E129" s="4">
        <v>1.62</v>
      </c>
      <c r="F129" s="5">
        <f t="shared" si="4"/>
        <v>3.5802</v>
      </c>
      <c r="G129" s="7" t="s">
        <v>73</v>
      </c>
      <c r="H129" s="6" t="s">
        <v>76</v>
      </c>
      <c r="I129" s="8" t="s">
        <v>86</v>
      </c>
      <c r="J129" s="9"/>
    </row>
    <row r="130" spans="1:10">
      <c r="A130" s="2">
        <v>89</v>
      </c>
      <c r="B130" s="6" t="s">
        <v>46</v>
      </c>
      <c r="C130" s="3" t="s">
        <v>29</v>
      </c>
      <c r="D130" s="4">
        <v>2.95</v>
      </c>
      <c r="E130" s="4">
        <v>6.4</v>
      </c>
      <c r="F130" s="5">
        <f t="shared" si="4"/>
        <v>18.880000000000003</v>
      </c>
      <c r="G130" s="7" t="s">
        <v>73</v>
      </c>
      <c r="H130" s="6" t="s">
        <v>76</v>
      </c>
      <c r="I130" s="8" t="s">
        <v>86</v>
      </c>
      <c r="J130" s="9"/>
    </row>
    <row r="131" spans="1:10">
      <c r="A131" s="2">
        <v>90</v>
      </c>
      <c r="B131" s="6" t="s">
        <v>46</v>
      </c>
      <c r="C131" s="3" t="s">
        <v>29</v>
      </c>
      <c r="D131" s="4">
        <v>1.55</v>
      </c>
      <c r="E131" s="4">
        <v>0.13</v>
      </c>
      <c r="F131" s="5">
        <f t="shared" si="4"/>
        <v>0.20150000000000001</v>
      </c>
      <c r="G131" s="7" t="s">
        <v>73</v>
      </c>
      <c r="H131" s="6" t="s">
        <v>76</v>
      </c>
      <c r="I131" s="8" t="s">
        <v>86</v>
      </c>
      <c r="J131" s="9"/>
    </row>
    <row r="132" spans="1:10">
      <c r="A132" s="2">
        <v>94</v>
      </c>
      <c r="B132" s="6" t="s">
        <v>48</v>
      </c>
      <c r="C132" s="3" t="s">
        <v>49</v>
      </c>
      <c r="D132" s="4">
        <v>2.95</v>
      </c>
      <c r="E132" s="4">
        <v>3.64</v>
      </c>
      <c r="F132" s="5">
        <f t="shared" si="4"/>
        <v>10.738000000000001</v>
      </c>
      <c r="G132" s="7" t="s">
        <v>73</v>
      </c>
      <c r="H132" s="6" t="s">
        <v>76</v>
      </c>
      <c r="I132" s="8" t="s">
        <v>90</v>
      </c>
      <c r="J132" s="9"/>
    </row>
    <row r="133" spans="1:10">
      <c r="A133" s="1">
        <v>113</v>
      </c>
      <c r="B133" s="6"/>
      <c r="C133" s="9" t="s">
        <v>81</v>
      </c>
      <c r="D133" s="4"/>
      <c r="E133" s="4"/>
      <c r="F133" s="5">
        <v>61</v>
      </c>
      <c r="G133" s="7" t="s">
        <v>73</v>
      </c>
      <c r="H133" s="6" t="s">
        <v>76</v>
      </c>
      <c r="I133" s="9" t="s">
        <v>86</v>
      </c>
      <c r="J133" s="9"/>
    </row>
    <row r="134" spans="1:10">
      <c r="A134" s="1">
        <v>114</v>
      </c>
      <c r="B134" s="6" t="s">
        <v>64</v>
      </c>
      <c r="C134" s="3" t="s">
        <v>5</v>
      </c>
      <c r="D134" s="4">
        <v>3.83</v>
      </c>
      <c r="E134" s="4">
        <v>2.85</v>
      </c>
      <c r="F134" s="5">
        <f t="shared" ref="F134:F145" si="5">D134*E134</f>
        <v>10.9155</v>
      </c>
      <c r="G134" s="7" t="s">
        <v>73</v>
      </c>
      <c r="H134" s="6" t="s">
        <v>76</v>
      </c>
      <c r="I134" s="8" t="s">
        <v>85</v>
      </c>
      <c r="J134" s="9"/>
    </row>
    <row r="135" spans="1:10">
      <c r="A135" s="2">
        <v>115</v>
      </c>
      <c r="B135" s="13" t="s">
        <v>65</v>
      </c>
      <c r="C135" s="3" t="s">
        <v>29</v>
      </c>
      <c r="D135" s="4">
        <v>0.42</v>
      </c>
      <c r="E135" s="4">
        <v>2</v>
      </c>
      <c r="F135" s="5">
        <f t="shared" si="5"/>
        <v>0.84</v>
      </c>
      <c r="G135" s="7" t="s">
        <v>73</v>
      </c>
      <c r="H135" s="6" t="s">
        <v>76</v>
      </c>
      <c r="I135" s="8" t="s">
        <v>85</v>
      </c>
      <c r="J135" s="9"/>
    </row>
    <row r="136" spans="1:10">
      <c r="A136" s="2">
        <v>116</v>
      </c>
      <c r="B136" s="13" t="s">
        <v>65</v>
      </c>
      <c r="C136" s="3" t="s">
        <v>29</v>
      </c>
      <c r="D136" s="4">
        <v>3.09</v>
      </c>
      <c r="E136" s="4">
        <v>2.46</v>
      </c>
      <c r="F136" s="5">
        <f t="shared" si="5"/>
        <v>7.6013999999999999</v>
      </c>
      <c r="G136" s="7" t="s">
        <v>73</v>
      </c>
      <c r="H136" s="6" t="s">
        <v>76</v>
      </c>
      <c r="I136" s="8" t="s">
        <v>85</v>
      </c>
      <c r="J136" s="9"/>
    </row>
    <row r="137" spans="1:10">
      <c r="A137" s="2">
        <v>146</v>
      </c>
      <c r="B137" s="2">
        <v>14</v>
      </c>
      <c r="C137" s="17" t="s">
        <v>113</v>
      </c>
      <c r="D137" s="4">
        <v>1.95</v>
      </c>
      <c r="E137" s="4">
        <v>2.25</v>
      </c>
      <c r="F137" s="4">
        <f t="shared" si="5"/>
        <v>4.3875000000000002</v>
      </c>
      <c r="G137" s="7" t="s">
        <v>73</v>
      </c>
      <c r="H137" s="16" t="s">
        <v>76</v>
      </c>
      <c r="I137" s="8" t="s">
        <v>86</v>
      </c>
      <c r="J137" s="9"/>
    </row>
    <row r="138" spans="1:10">
      <c r="A138" s="2">
        <v>147</v>
      </c>
      <c r="B138" s="2">
        <v>14</v>
      </c>
      <c r="C138" s="17" t="s">
        <v>113</v>
      </c>
      <c r="D138" s="4">
        <v>1.57</v>
      </c>
      <c r="E138" s="4">
        <v>1.05</v>
      </c>
      <c r="F138" s="4">
        <f t="shared" si="5"/>
        <v>1.6485000000000001</v>
      </c>
      <c r="G138" s="7" t="s">
        <v>73</v>
      </c>
      <c r="H138" s="16" t="s">
        <v>76</v>
      </c>
      <c r="I138" s="8" t="s">
        <v>86</v>
      </c>
      <c r="J138" s="9"/>
    </row>
    <row r="139" spans="1:10">
      <c r="A139" s="2">
        <v>148</v>
      </c>
      <c r="B139" s="2">
        <v>14</v>
      </c>
      <c r="C139" s="17" t="s">
        <v>113</v>
      </c>
      <c r="D139" s="4">
        <v>1.56</v>
      </c>
      <c r="E139" s="4">
        <v>1.22</v>
      </c>
      <c r="F139" s="4">
        <f t="shared" si="5"/>
        <v>1.9032</v>
      </c>
      <c r="G139" s="7" t="s">
        <v>73</v>
      </c>
      <c r="H139" s="16" t="s">
        <v>76</v>
      </c>
      <c r="I139" s="8" t="s">
        <v>86</v>
      </c>
      <c r="J139" s="9"/>
    </row>
    <row r="140" spans="1:10">
      <c r="A140" s="2">
        <v>149</v>
      </c>
      <c r="B140" s="6" t="s">
        <v>114</v>
      </c>
      <c r="C140" s="17" t="s">
        <v>29</v>
      </c>
      <c r="D140" s="4">
        <v>4.53</v>
      </c>
      <c r="E140" s="4">
        <v>5.53</v>
      </c>
      <c r="F140" s="4">
        <f t="shared" si="5"/>
        <v>25.050900000000002</v>
      </c>
      <c r="G140" s="7" t="s">
        <v>73</v>
      </c>
      <c r="H140" s="7" t="s">
        <v>76</v>
      </c>
      <c r="I140" s="8" t="s">
        <v>86</v>
      </c>
      <c r="J140" s="9"/>
    </row>
    <row r="141" spans="1:10">
      <c r="A141" s="2">
        <v>150</v>
      </c>
      <c r="B141" s="6" t="s">
        <v>114</v>
      </c>
      <c r="C141" s="17" t="s">
        <v>29</v>
      </c>
      <c r="D141" s="4">
        <v>0.4</v>
      </c>
      <c r="E141" s="4">
        <v>0.56999999999999995</v>
      </c>
      <c r="F141" s="4">
        <f t="shared" si="5"/>
        <v>0.22799999999999998</v>
      </c>
      <c r="G141" s="7" t="s">
        <v>73</v>
      </c>
      <c r="H141" s="7" t="s">
        <v>76</v>
      </c>
      <c r="I141" s="8" t="s">
        <v>86</v>
      </c>
      <c r="J141" s="9"/>
    </row>
    <row r="142" spans="1:10">
      <c r="A142" s="2">
        <v>151</v>
      </c>
      <c r="B142" s="6" t="s">
        <v>114</v>
      </c>
      <c r="C142" s="17" t="s">
        <v>29</v>
      </c>
      <c r="D142" s="4">
        <v>4.55</v>
      </c>
      <c r="E142" s="4">
        <v>4.9000000000000004</v>
      </c>
      <c r="F142" s="4">
        <f t="shared" si="5"/>
        <v>22.295000000000002</v>
      </c>
      <c r="G142" s="7" t="s">
        <v>73</v>
      </c>
      <c r="H142" s="7" t="s">
        <v>76</v>
      </c>
      <c r="I142" s="8" t="s">
        <v>86</v>
      </c>
      <c r="J142" s="9"/>
    </row>
    <row r="143" spans="1:10">
      <c r="A143" s="2">
        <v>152</v>
      </c>
      <c r="B143" s="6" t="s">
        <v>114</v>
      </c>
      <c r="C143" s="17" t="s">
        <v>29</v>
      </c>
      <c r="D143" s="18">
        <v>0.55000000000000004</v>
      </c>
      <c r="E143" s="18">
        <v>5.22</v>
      </c>
      <c r="F143" s="18">
        <f t="shared" si="5"/>
        <v>2.871</v>
      </c>
      <c r="G143" s="7" t="s">
        <v>73</v>
      </c>
      <c r="H143" s="7" t="s">
        <v>76</v>
      </c>
      <c r="I143" s="8" t="s">
        <v>86</v>
      </c>
    </row>
    <row r="144" spans="1:10">
      <c r="A144" s="2">
        <v>153</v>
      </c>
      <c r="B144" s="6" t="s">
        <v>114</v>
      </c>
      <c r="C144" s="17" t="s">
        <v>29</v>
      </c>
      <c r="D144" s="4">
        <v>1.05</v>
      </c>
      <c r="E144" s="4">
        <v>0.42</v>
      </c>
      <c r="F144" s="4">
        <f t="shared" si="5"/>
        <v>0.441</v>
      </c>
      <c r="G144" s="7" t="s">
        <v>73</v>
      </c>
      <c r="H144" s="7" t="s">
        <v>76</v>
      </c>
      <c r="I144" s="8" t="s">
        <v>86</v>
      </c>
      <c r="J144" s="3"/>
    </row>
    <row r="145" spans="1:10">
      <c r="A145" s="2">
        <v>176</v>
      </c>
      <c r="B145" s="6" t="s">
        <v>120</v>
      </c>
      <c r="C145" s="3" t="s">
        <v>121</v>
      </c>
      <c r="D145" s="4">
        <v>2.1</v>
      </c>
      <c r="E145" s="4">
        <v>1.0900000000000001</v>
      </c>
      <c r="F145" s="4">
        <f t="shared" si="5"/>
        <v>2.2890000000000001</v>
      </c>
      <c r="G145" s="2" t="s">
        <v>73</v>
      </c>
      <c r="H145" s="2" t="s">
        <v>76</v>
      </c>
      <c r="I145" s="8" t="s">
        <v>86</v>
      </c>
      <c r="J145" s="3"/>
    </row>
    <row r="146" spans="1:10" ht="15.75" customHeight="1">
      <c r="A146" s="2">
        <v>177</v>
      </c>
      <c r="B146" s="6" t="s">
        <v>122</v>
      </c>
      <c r="C146" s="3" t="s">
        <v>81</v>
      </c>
      <c r="D146" s="4"/>
      <c r="E146" s="4"/>
      <c r="F146" s="4">
        <v>35.6</v>
      </c>
      <c r="G146" s="2" t="s">
        <v>73</v>
      </c>
      <c r="H146" s="2" t="s">
        <v>76</v>
      </c>
      <c r="I146" s="8" t="s">
        <v>86</v>
      </c>
      <c r="J146" s="3"/>
    </row>
    <row r="147" spans="1:10" s="19" customFormat="1">
      <c r="A147" s="2">
        <v>178</v>
      </c>
      <c r="B147" s="6" t="s">
        <v>123</v>
      </c>
      <c r="C147" s="3" t="s">
        <v>29</v>
      </c>
      <c r="D147" s="4">
        <v>4.5599999999999996</v>
      </c>
      <c r="E147" s="4">
        <v>4.87</v>
      </c>
      <c r="F147" s="4">
        <f t="shared" ref="F147:F157" si="6">D147*E147</f>
        <v>22.2072</v>
      </c>
      <c r="G147" s="7" t="s">
        <v>73</v>
      </c>
      <c r="H147" s="7" t="s">
        <v>76</v>
      </c>
      <c r="I147" s="8" t="s">
        <v>86</v>
      </c>
      <c r="J147" s="3"/>
    </row>
    <row r="148" spans="1:10" s="19" customFormat="1">
      <c r="A148" s="2">
        <v>179</v>
      </c>
      <c r="B148" s="6" t="s">
        <v>123</v>
      </c>
      <c r="C148" s="3" t="s">
        <v>29</v>
      </c>
      <c r="D148" s="4">
        <v>1.17</v>
      </c>
      <c r="E148" s="4">
        <v>0.42</v>
      </c>
      <c r="F148" s="4">
        <f t="shared" si="6"/>
        <v>0.49139999999999995</v>
      </c>
      <c r="G148" s="7" t="s">
        <v>73</v>
      </c>
      <c r="H148" s="7" t="s">
        <v>76</v>
      </c>
      <c r="I148" s="8" t="s">
        <v>86</v>
      </c>
      <c r="J148" s="3"/>
    </row>
    <row r="149" spans="1:10" s="19" customFormat="1">
      <c r="A149" s="2">
        <v>180</v>
      </c>
      <c r="B149" s="6" t="s">
        <v>123</v>
      </c>
      <c r="C149" s="3" t="s">
        <v>29</v>
      </c>
      <c r="D149" s="4">
        <v>1.19</v>
      </c>
      <c r="E149" s="4">
        <v>5.36</v>
      </c>
      <c r="F149" s="4">
        <f t="shared" si="6"/>
        <v>6.3784000000000001</v>
      </c>
      <c r="G149" s="7" t="s">
        <v>73</v>
      </c>
      <c r="H149" s="7" t="s">
        <v>76</v>
      </c>
      <c r="I149" s="8" t="s">
        <v>86</v>
      </c>
      <c r="J149" s="3"/>
    </row>
    <row r="150" spans="1:10" s="19" customFormat="1">
      <c r="A150" s="2">
        <v>181</v>
      </c>
      <c r="B150" s="6" t="s">
        <v>123</v>
      </c>
      <c r="C150" s="3" t="s">
        <v>29</v>
      </c>
      <c r="D150" s="4">
        <v>0.55000000000000004</v>
      </c>
      <c r="E150" s="4">
        <v>5.23</v>
      </c>
      <c r="F150" s="4">
        <f t="shared" si="6"/>
        <v>2.8765000000000005</v>
      </c>
      <c r="G150" s="7" t="s">
        <v>73</v>
      </c>
      <c r="H150" s="7" t="s">
        <v>76</v>
      </c>
      <c r="I150" s="8" t="s">
        <v>86</v>
      </c>
      <c r="J150" s="3"/>
    </row>
    <row r="151" spans="1:10" s="19" customFormat="1">
      <c r="A151" s="2">
        <v>182</v>
      </c>
      <c r="B151" s="6" t="s">
        <v>124</v>
      </c>
      <c r="C151" s="3" t="s">
        <v>29</v>
      </c>
      <c r="D151" s="4">
        <v>3.29</v>
      </c>
      <c r="E151" s="4">
        <v>4.9400000000000004</v>
      </c>
      <c r="F151" s="4">
        <f t="shared" si="6"/>
        <v>16.252600000000001</v>
      </c>
      <c r="G151" s="7" t="s">
        <v>73</v>
      </c>
      <c r="H151" s="7" t="s">
        <v>76</v>
      </c>
      <c r="I151" s="8" t="s">
        <v>86</v>
      </c>
      <c r="J151" s="3"/>
    </row>
    <row r="152" spans="1:10" s="19" customFormat="1">
      <c r="A152" s="2">
        <v>183</v>
      </c>
      <c r="B152" s="6" t="s">
        <v>124</v>
      </c>
      <c r="C152" s="3" t="s">
        <v>29</v>
      </c>
      <c r="D152" s="4">
        <v>0.39</v>
      </c>
      <c r="E152" s="4">
        <v>0.56999999999999995</v>
      </c>
      <c r="F152" s="4">
        <f t="shared" si="6"/>
        <v>0.2223</v>
      </c>
      <c r="G152" s="7" t="s">
        <v>73</v>
      </c>
      <c r="H152" s="7" t="s">
        <v>76</v>
      </c>
      <c r="I152" s="8" t="s">
        <v>86</v>
      </c>
      <c r="J152" s="3"/>
    </row>
    <row r="153" spans="1:10" s="19" customFormat="1">
      <c r="A153" s="11">
        <v>207</v>
      </c>
      <c r="B153" s="6" t="s">
        <v>46</v>
      </c>
      <c r="C153" s="17" t="s">
        <v>29</v>
      </c>
      <c r="D153" s="4">
        <v>4.54</v>
      </c>
      <c r="E153" s="4">
        <v>5.7</v>
      </c>
      <c r="F153" s="4">
        <f t="shared" si="6"/>
        <v>25.878</v>
      </c>
      <c r="G153" s="7" t="s">
        <v>73</v>
      </c>
      <c r="H153" s="7" t="s">
        <v>76</v>
      </c>
      <c r="I153" s="20" t="s">
        <v>86</v>
      </c>
      <c r="J153" s="21"/>
    </row>
    <row r="154" spans="1:10" s="19" customFormat="1">
      <c r="A154" s="11">
        <v>208</v>
      </c>
      <c r="B154" s="6" t="s">
        <v>46</v>
      </c>
      <c r="C154" s="17" t="s">
        <v>29</v>
      </c>
      <c r="D154" s="4">
        <v>0.53</v>
      </c>
      <c r="E154" s="4">
        <v>5.14</v>
      </c>
      <c r="F154" s="4">
        <f t="shared" si="6"/>
        <v>2.7242000000000002</v>
      </c>
      <c r="G154" s="7" t="s">
        <v>73</v>
      </c>
      <c r="H154" s="7" t="s">
        <v>76</v>
      </c>
      <c r="I154" s="20" t="s">
        <v>86</v>
      </c>
      <c r="J154" s="21"/>
    </row>
    <row r="155" spans="1:10" s="19" customFormat="1">
      <c r="A155" s="11">
        <v>209</v>
      </c>
      <c r="B155" s="6" t="s">
        <v>46</v>
      </c>
      <c r="C155" s="17" t="s">
        <v>29</v>
      </c>
      <c r="D155" s="4">
        <v>0.81</v>
      </c>
      <c r="E155" s="4">
        <v>0.42</v>
      </c>
      <c r="F155" s="4">
        <f t="shared" si="6"/>
        <v>0.3402</v>
      </c>
      <c r="G155" s="7" t="s">
        <v>73</v>
      </c>
      <c r="H155" s="7" t="s">
        <v>76</v>
      </c>
      <c r="I155" s="20" t="s">
        <v>86</v>
      </c>
      <c r="J155" s="21"/>
    </row>
    <row r="156" spans="1:10" s="19" customFormat="1">
      <c r="A156" s="11">
        <v>210</v>
      </c>
      <c r="B156" s="6" t="s">
        <v>46</v>
      </c>
      <c r="C156" s="17" t="s">
        <v>29</v>
      </c>
      <c r="D156" s="4">
        <v>4.5199999999999996</v>
      </c>
      <c r="E156" s="4">
        <v>8</v>
      </c>
      <c r="F156" s="4">
        <f t="shared" si="6"/>
        <v>36.159999999999997</v>
      </c>
      <c r="G156" s="7" t="s">
        <v>73</v>
      </c>
      <c r="H156" s="7" t="s">
        <v>76</v>
      </c>
      <c r="I156" s="20" t="s">
        <v>86</v>
      </c>
      <c r="J156" s="21"/>
    </row>
    <row r="157" spans="1:10" s="19" customFormat="1">
      <c r="A157" s="11">
        <v>211</v>
      </c>
      <c r="B157" s="6" t="s">
        <v>46</v>
      </c>
      <c r="C157" s="17" t="s">
        <v>29</v>
      </c>
      <c r="D157" s="4">
        <v>1</v>
      </c>
      <c r="E157" s="4">
        <v>1.05</v>
      </c>
      <c r="F157" s="4">
        <f t="shared" si="6"/>
        <v>1.05</v>
      </c>
      <c r="G157" s="7" t="s">
        <v>73</v>
      </c>
      <c r="H157" s="7" t="s">
        <v>76</v>
      </c>
      <c r="I157" s="20" t="s">
        <v>86</v>
      </c>
      <c r="J157" s="21"/>
    </row>
    <row r="158" spans="1:10" s="19" customFormat="1">
      <c r="A158" s="11"/>
      <c r="B158" s="6"/>
      <c r="C158" s="17"/>
      <c r="D158" s="4"/>
      <c r="E158" s="4"/>
      <c r="F158" s="4">
        <f>SUM(F114:F157)</f>
        <v>419.72140000000007</v>
      </c>
      <c r="G158" s="7"/>
      <c r="H158" s="7"/>
      <c r="I158" s="20"/>
      <c r="J158" s="21"/>
    </row>
    <row r="159" spans="1:10">
      <c r="A159" s="1">
        <v>231</v>
      </c>
      <c r="B159" s="6"/>
      <c r="C159" s="3" t="s">
        <v>49</v>
      </c>
      <c r="D159" s="4">
        <v>1.84</v>
      </c>
      <c r="E159" s="4">
        <v>2.4</v>
      </c>
      <c r="F159" s="4">
        <f t="shared" ref="F159:F166" si="7">D159*E159</f>
        <v>4.4160000000000004</v>
      </c>
      <c r="G159" s="7" t="s">
        <v>130</v>
      </c>
      <c r="H159" s="15" t="s">
        <v>97</v>
      </c>
      <c r="I159" s="23" t="s">
        <v>86</v>
      </c>
      <c r="J159" s="9"/>
    </row>
    <row r="160" spans="1:10">
      <c r="A160" s="2">
        <v>232</v>
      </c>
      <c r="B160" s="6"/>
      <c r="C160" s="3" t="s">
        <v>121</v>
      </c>
      <c r="D160" s="4">
        <v>0.28000000000000003</v>
      </c>
      <c r="E160" s="4">
        <v>0.26</v>
      </c>
      <c r="F160" s="4">
        <f t="shared" si="7"/>
        <v>7.2800000000000004E-2</v>
      </c>
      <c r="G160" s="7" t="s">
        <v>130</v>
      </c>
      <c r="H160" s="16" t="s">
        <v>97</v>
      </c>
      <c r="I160" s="23" t="s">
        <v>86</v>
      </c>
      <c r="J160" s="9"/>
    </row>
    <row r="161" spans="1:10">
      <c r="A161" s="2">
        <v>233</v>
      </c>
      <c r="B161" s="6"/>
      <c r="C161" s="3" t="s">
        <v>131</v>
      </c>
      <c r="D161" s="4">
        <v>2.38</v>
      </c>
      <c r="E161" s="4">
        <v>3.98</v>
      </c>
      <c r="F161" s="4">
        <f t="shared" si="7"/>
        <v>9.4724000000000004</v>
      </c>
      <c r="G161" s="7" t="s">
        <v>130</v>
      </c>
      <c r="H161" s="16" t="s">
        <v>97</v>
      </c>
      <c r="I161" s="23" t="s">
        <v>86</v>
      </c>
      <c r="J161" s="9"/>
    </row>
    <row r="162" spans="1:10">
      <c r="A162" s="2">
        <v>234</v>
      </c>
      <c r="B162" s="6"/>
      <c r="C162" s="3" t="s">
        <v>131</v>
      </c>
      <c r="D162" s="4">
        <v>1.51</v>
      </c>
      <c r="E162" s="4">
        <v>1.34</v>
      </c>
      <c r="F162" s="4">
        <f t="shared" si="7"/>
        <v>2.0234000000000001</v>
      </c>
      <c r="G162" s="7" t="s">
        <v>130</v>
      </c>
      <c r="H162" s="16" t="s">
        <v>97</v>
      </c>
      <c r="I162" s="23" t="s">
        <v>86</v>
      </c>
      <c r="J162" s="9"/>
    </row>
    <row r="163" spans="1:10">
      <c r="A163" s="2">
        <v>235</v>
      </c>
      <c r="B163" s="6"/>
      <c r="C163" s="3" t="s">
        <v>131</v>
      </c>
      <c r="D163" s="4">
        <v>0.87</v>
      </c>
      <c r="E163" s="4">
        <v>0.93</v>
      </c>
      <c r="F163" s="4">
        <f t="shared" si="7"/>
        <v>0.80910000000000004</v>
      </c>
      <c r="G163" s="7" t="s">
        <v>130</v>
      </c>
      <c r="H163" s="16" t="s">
        <v>97</v>
      </c>
      <c r="I163" s="23" t="s">
        <v>86</v>
      </c>
      <c r="J163" s="9"/>
    </row>
    <row r="164" spans="1:10">
      <c r="A164" s="2">
        <v>236</v>
      </c>
      <c r="B164" s="6"/>
      <c r="C164" s="3" t="s">
        <v>131</v>
      </c>
      <c r="D164" s="4">
        <v>0.25</v>
      </c>
      <c r="E164" s="4">
        <v>0.34</v>
      </c>
      <c r="F164" s="4">
        <f t="shared" si="7"/>
        <v>8.5000000000000006E-2</v>
      </c>
      <c r="G164" s="7" t="s">
        <v>130</v>
      </c>
      <c r="H164" s="16" t="s">
        <v>97</v>
      </c>
      <c r="I164" s="23" t="s">
        <v>86</v>
      </c>
      <c r="J164" s="9"/>
    </row>
    <row r="165" spans="1:10">
      <c r="A165" s="2">
        <v>237</v>
      </c>
      <c r="B165" s="7"/>
      <c r="C165" s="3" t="s">
        <v>131</v>
      </c>
      <c r="D165" s="4">
        <v>0.47</v>
      </c>
      <c r="E165" s="4">
        <v>1.46</v>
      </c>
      <c r="F165" s="4">
        <f t="shared" si="7"/>
        <v>0.68619999999999992</v>
      </c>
      <c r="G165" s="7" t="s">
        <v>130</v>
      </c>
      <c r="H165" s="16" t="s">
        <v>97</v>
      </c>
      <c r="I165" s="23" t="s">
        <v>86</v>
      </c>
      <c r="J165" s="9"/>
    </row>
    <row r="166" spans="1:10">
      <c r="A166" s="2">
        <v>238</v>
      </c>
      <c r="B166" s="7"/>
      <c r="C166" s="3" t="s">
        <v>131</v>
      </c>
      <c r="D166" s="4">
        <v>0.47</v>
      </c>
      <c r="E166" s="4">
        <v>1.46</v>
      </c>
      <c r="F166" s="4">
        <f t="shared" si="7"/>
        <v>0.68619999999999992</v>
      </c>
      <c r="G166" s="7" t="s">
        <v>130</v>
      </c>
      <c r="H166" s="16" t="s">
        <v>97</v>
      </c>
      <c r="I166" s="23" t="s">
        <v>86</v>
      </c>
      <c r="J166" s="9"/>
    </row>
    <row r="167" spans="1:10">
      <c r="B167" s="7"/>
      <c r="D167" s="4"/>
      <c r="E167" s="4"/>
      <c r="F167" s="4">
        <f>SUM(F159:F166)</f>
        <v>18.251100000000001</v>
      </c>
      <c r="G167" s="7"/>
      <c r="H167" s="16"/>
      <c r="I167" s="23"/>
      <c r="J167" s="9"/>
    </row>
    <row r="168" spans="1:10">
      <c r="A168" s="1">
        <v>10</v>
      </c>
      <c r="B168" s="11">
        <v>5</v>
      </c>
      <c r="C168" s="3" t="s">
        <v>4</v>
      </c>
      <c r="D168" s="4">
        <v>1.33</v>
      </c>
      <c r="E168" s="4">
        <v>0.85</v>
      </c>
      <c r="F168" s="5">
        <f t="shared" ref="F168:F186" si="8">D168*E168</f>
        <v>1.1305000000000001</v>
      </c>
      <c r="G168" s="7" t="s">
        <v>72</v>
      </c>
      <c r="H168" s="6" t="s">
        <v>97</v>
      </c>
      <c r="I168" s="8" t="s">
        <v>82</v>
      </c>
      <c r="J168" s="9"/>
    </row>
    <row r="169" spans="1:10">
      <c r="A169" s="2">
        <v>11</v>
      </c>
      <c r="B169" s="11">
        <v>5</v>
      </c>
      <c r="C169" s="3" t="s">
        <v>4</v>
      </c>
      <c r="D169" s="4">
        <v>3</v>
      </c>
      <c r="E169" s="4">
        <v>0.26</v>
      </c>
      <c r="F169" s="5">
        <f t="shared" si="8"/>
        <v>0.78</v>
      </c>
      <c r="G169" s="7" t="s">
        <v>72</v>
      </c>
      <c r="H169" s="6" t="s">
        <v>97</v>
      </c>
      <c r="I169" s="8" t="s">
        <v>82</v>
      </c>
      <c r="J169" s="9"/>
    </row>
    <row r="170" spans="1:10">
      <c r="A170" s="2">
        <v>12</v>
      </c>
      <c r="B170" s="11">
        <v>5</v>
      </c>
      <c r="C170" s="3" t="s">
        <v>4</v>
      </c>
      <c r="D170" s="4">
        <v>3.08</v>
      </c>
      <c r="E170" s="4">
        <v>1</v>
      </c>
      <c r="F170" s="5">
        <f t="shared" si="8"/>
        <v>3.08</v>
      </c>
      <c r="G170" s="7" t="s">
        <v>72</v>
      </c>
      <c r="H170" s="6" t="s">
        <v>97</v>
      </c>
      <c r="I170" s="8" t="s">
        <v>82</v>
      </c>
      <c r="J170" s="9"/>
    </row>
    <row r="171" spans="1:10">
      <c r="A171" s="1">
        <v>13</v>
      </c>
      <c r="B171" s="11">
        <v>5</v>
      </c>
      <c r="C171" s="3" t="s">
        <v>4</v>
      </c>
      <c r="D171" s="4">
        <v>0.92</v>
      </c>
      <c r="E171" s="4">
        <v>0.28999999999999998</v>
      </c>
      <c r="F171" s="5">
        <f t="shared" si="8"/>
        <v>0.26679999999999998</v>
      </c>
      <c r="G171" s="7" t="s">
        <v>72</v>
      </c>
      <c r="H171" s="6" t="s">
        <v>97</v>
      </c>
      <c r="I171" s="8" t="s">
        <v>83</v>
      </c>
      <c r="J171" s="9"/>
    </row>
    <row r="172" spans="1:10">
      <c r="A172" s="2">
        <v>14</v>
      </c>
      <c r="B172" s="2">
        <v>6</v>
      </c>
      <c r="C172" s="3" t="s">
        <v>5</v>
      </c>
      <c r="D172" s="4">
        <v>3.31</v>
      </c>
      <c r="E172" s="4">
        <v>2.4300000000000002</v>
      </c>
      <c r="F172" s="5">
        <f t="shared" si="8"/>
        <v>8.0433000000000003</v>
      </c>
      <c r="G172" s="7" t="s">
        <v>72</v>
      </c>
      <c r="H172" s="6" t="s">
        <v>97</v>
      </c>
      <c r="I172" s="8" t="s">
        <v>84</v>
      </c>
      <c r="J172" s="9"/>
    </row>
    <row r="173" spans="1:10">
      <c r="A173" s="2">
        <v>15</v>
      </c>
      <c r="B173" s="2">
        <v>6</v>
      </c>
      <c r="C173" s="3" t="s">
        <v>5</v>
      </c>
      <c r="D173" s="4">
        <v>1.21</v>
      </c>
      <c r="E173" s="4">
        <v>1.28</v>
      </c>
      <c r="F173" s="5">
        <f t="shared" si="8"/>
        <v>1.5488</v>
      </c>
      <c r="G173" s="7" t="s">
        <v>72</v>
      </c>
      <c r="H173" s="6" t="s">
        <v>97</v>
      </c>
      <c r="I173" s="8" t="s">
        <v>84</v>
      </c>
      <c r="J173" s="9"/>
    </row>
    <row r="174" spans="1:10">
      <c r="A174" s="1">
        <v>16</v>
      </c>
      <c r="B174" s="2">
        <v>6</v>
      </c>
      <c r="C174" s="3" t="s">
        <v>5</v>
      </c>
      <c r="D174" s="4">
        <v>2.76</v>
      </c>
      <c r="E174" s="4">
        <v>1.03</v>
      </c>
      <c r="F174" s="5">
        <f t="shared" si="8"/>
        <v>2.8428</v>
      </c>
      <c r="G174" s="7" t="s">
        <v>72</v>
      </c>
      <c r="H174" s="6" t="s">
        <v>97</v>
      </c>
      <c r="I174" s="8" t="s">
        <v>84</v>
      </c>
      <c r="J174" s="9"/>
    </row>
    <row r="175" spans="1:10" ht="15.75" customHeight="1">
      <c r="A175" s="1">
        <v>17</v>
      </c>
      <c r="B175" s="2">
        <v>9</v>
      </c>
      <c r="C175" s="3" t="s">
        <v>6</v>
      </c>
      <c r="D175" s="4">
        <v>4.17</v>
      </c>
      <c r="E175" s="4">
        <v>2</v>
      </c>
      <c r="F175" s="5">
        <f t="shared" si="8"/>
        <v>8.34</v>
      </c>
      <c r="G175" s="7" t="s">
        <v>72</v>
      </c>
      <c r="H175" s="6" t="s">
        <v>97</v>
      </c>
      <c r="I175" s="8" t="s">
        <v>103</v>
      </c>
      <c r="J175" s="9"/>
    </row>
    <row r="176" spans="1:10" ht="15.75" customHeight="1">
      <c r="A176" s="2">
        <v>18</v>
      </c>
      <c r="B176" s="2">
        <v>9</v>
      </c>
      <c r="C176" s="3" t="s">
        <v>6</v>
      </c>
      <c r="D176" s="4">
        <v>0.8</v>
      </c>
      <c r="E176" s="4">
        <v>0.9</v>
      </c>
      <c r="F176" s="5">
        <f t="shared" si="8"/>
        <v>0.72000000000000008</v>
      </c>
      <c r="G176" s="7" t="s">
        <v>72</v>
      </c>
      <c r="H176" s="6" t="s">
        <v>97</v>
      </c>
      <c r="I176" s="8" t="s">
        <v>103</v>
      </c>
      <c r="J176" s="9"/>
    </row>
    <row r="177" spans="1:10" ht="15.75" customHeight="1">
      <c r="A177" s="2">
        <v>19</v>
      </c>
      <c r="B177" s="2">
        <v>9</v>
      </c>
      <c r="C177" s="3" t="s">
        <v>6</v>
      </c>
      <c r="D177" s="4">
        <v>1.1499999999999999</v>
      </c>
      <c r="E177" s="4">
        <v>0.55000000000000004</v>
      </c>
      <c r="F177" s="5">
        <f t="shared" si="8"/>
        <v>0.63249999999999995</v>
      </c>
      <c r="G177" s="7" t="s">
        <v>72</v>
      </c>
      <c r="H177" s="6" t="s">
        <v>97</v>
      </c>
      <c r="I177" s="8" t="s">
        <v>103</v>
      </c>
      <c r="J177" s="9"/>
    </row>
    <row r="178" spans="1:10">
      <c r="A178" s="2">
        <v>23</v>
      </c>
      <c r="B178" s="2">
        <v>11</v>
      </c>
      <c r="C178" s="3" t="s">
        <v>8</v>
      </c>
      <c r="D178" s="4">
        <v>4.76</v>
      </c>
      <c r="E178" s="4">
        <v>2.12</v>
      </c>
      <c r="F178" s="5">
        <f t="shared" si="8"/>
        <v>10.091200000000001</v>
      </c>
      <c r="G178" s="12" t="s">
        <v>72</v>
      </c>
      <c r="H178" s="6" t="s">
        <v>97</v>
      </c>
      <c r="I178" s="8" t="s">
        <v>103</v>
      </c>
    </row>
    <row r="179" spans="1:10">
      <c r="A179" s="2">
        <v>24</v>
      </c>
      <c r="B179" s="2">
        <v>12</v>
      </c>
      <c r="C179" s="3" t="s">
        <v>8</v>
      </c>
      <c r="D179" s="4">
        <v>4.76</v>
      </c>
      <c r="E179" s="4">
        <v>2.29</v>
      </c>
      <c r="F179" s="5">
        <f t="shared" si="8"/>
        <v>10.900399999999999</v>
      </c>
      <c r="G179" s="12" t="s">
        <v>72</v>
      </c>
      <c r="H179" s="6" t="s">
        <v>97</v>
      </c>
      <c r="I179" s="8" t="s">
        <v>85</v>
      </c>
    </row>
    <row r="180" spans="1:10">
      <c r="A180" s="2">
        <v>25</v>
      </c>
      <c r="B180" s="2">
        <v>13</v>
      </c>
      <c r="C180" s="3" t="s">
        <v>8</v>
      </c>
      <c r="D180" s="4">
        <v>4.76</v>
      </c>
      <c r="E180" s="4">
        <v>3.32</v>
      </c>
      <c r="F180" s="5">
        <f t="shared" si="8"/>
        <v>15.803199999999999</v>
      </c>
      <c r="G180" s="12" t="s">
        <v>72</v>
      </c>
      <c r="H180" s="6" t="s">
        <v>97</v>
      </c>
      <c r="I180" s="8" t="s">
        <v>85</v>
      </c>
    </row>
    <row r="181" spans="1:10">
      <c r="A181" s="2">
        <v>26</v>
      </c>
      <c r="B181" s="11">
        <v>14</v>
      </c>
      <c r="C181" s="3" t="s">
        <v>8</v>
      </c>
      <c r="D181" s="4">
        <v>4.59</v>
      </c>
      <c r="E181" s="4">
        <v>2.89</v>
      </c>
      <c r="F181" s="5">
        <f t="shared" si="8"/>
        <v>13.2651</v>
      </c>
      <c r="G181" s="12" t="s">
        <v>72</v>
      </c>
      <c r="H181" s="6" t="s">
        <v>97</v>
      </c>
      <c r="I181" s="8" t="s">
        <v>85</v>
      </c>
    </row>
    <row r="182" spans="1:10">
      <c r="A182" s="2">
        <v>27</v>
      </c>
      <c r="B182" s="11">
        <v>15</v>
      </c>
      <c r="C182" s="3" t="s">
        <v>6</v>
      </c>
      <c r="D182" s="4">
        <v>4.18</v>
      </c>
      <c r="E182" s="4">
        <v>2.5</v>
      </c>
      <c r="F182" s="5">
        <f t="shared" si="8"/>
        <v>10.45</v>
      </c>
      <c r="G182" s="12" t="s">
        <v>72</v>
      </c>
      <c r="H182" s="6" t="s">
        <v>97</v>
      </c>
      <c r="I182" s="8" t="s">
        <v>84</v>
      </c>
    </row>
    <row r="183" spans="1:10">
      <c r="A183" s="2">
        <v>28</v>
      </c>
      <c r="B183" s="11">
        <v>15</v>
      </c>
      <c r="C183" s="3" t="s">
        <v>6</v>
      </c>
      <c r="D183" s="4">
        <v>0.64</v>
      </c>
      <c r="E183" s="4">
        <v>2.09</v>
      </c>
      <c r="F183" s="5">
        <f t="shared" si="8"/>
        <v>1.3375999999999999</v>
      </c>
      <c r="G183" s="12" t="s">
        <v>72</v>
      </c>
      <c r="H183" s="6" t="s">
        <v>97</v>
      </c>
      <c r="I183" s="8" t="s">
        <v>84</v>
      </c>
    </row>
    <row r="184" spans="1:10">
      <c r="A184" s="2">
        <v>29</v>
      </c>
      <c r="B184" s="11">
        <v>16</v>
      </c>
      <c r="C184" s="3" t="s">
        <v>5</v>
      </c>
      <c r="D184" s="4">
        <v>1.32</v>
      </c>
      <c r="E184" s="4">
        <v>2.2200000000000002</v>
      </c>
      <c r="F184" s="5">
        <f t="shared" si="8"/>
        <v>2.9304000000000006</v>
      </c>
      <c r="G184" s="13" t="s">
        <v>72</v>
      </c>
      <c r="H184" s="6" t="s">
        <v>97</v>
      </c>
      <c r="I184" s="8" t="s">
        <v>84</v>
      </c>
    </row>
    <row r="185" spans="1:10">
      <c r="A185" s="2">
        <v>60</v>
      </c>
      <c r="B185" s="6" t="s">
        <v>27</v>
      </c>
      <c r="C185" s="3" t="s">
        <v>79</v>
      </c>
      <c r="D185" s="4">
        <v>0.23</v>
      </c>
      <c r="E185" s="4">
        <v>0.25</v>
      </c>
      <c r="F185" s="5">
        <f t="shared" si="8"/>
        <v>5.7500000000000002E-2</v>
      </c>
      <c r="G185" s="2" t="s">
        <v>72</v>
      </c>
      <c r="H185" s="2" t="s">
        <v>97</v>
      </c>
      <c r="I185" s="10" t="s">
        <v>86</v>
      </c>
    </row>
    <row r="186" spans="1:10">
      <c r="A186" s="2">
        <v>91</v>
      </c>
      <c r="B186" s="6" t="s">
        <v>47</v>
      </c>
      <c r="C186" s="3" t="s">
        <v>8</v>
      </c>
      <c r="D186" s="4">
        <v>3.56</v>
      </c>
      <c r="E186" s="4">
        <v>4.25</v>
      </c>
      <c r="F186" s="5">
        <f t="shared" si="8"/>
        <v>15.13</v>
      </c>
      <c r="G186" s="7" t="s">
        <v>72</v>
      </c>
      <c r="H186" s="6" t="s">
        <v>97</v>
      </c>
      <c r="I186" s="8" t="s">
        <v>90</v>
      </c>
      <c r="J186" s="9"/>
    </row>
    <row r="187" spans="1:10">
      <c r="A187" s="2">
        <v>123</v>
      </c>
      <c r="B187" s="6" t="s">
        <v>94</v>
      </c>
      <c r="C187" s="3" t="s">
        <v>95</v>
      </c>
      <c r="F187" s="14">
        <v>6</v>
      </c>
      <c r="G187" s="11" t="s">
        <v>72</v>
      </c>
      <c r="H187" s="2" t="s">
        <v>97</v>
      </c>
      <c r="I187" s="3" t="s">
        <v>82</v>
      </c>
      <c r="J187" s="3"/>
    </row>
    <row r="188" spans="1:10">
      <c r="A188" s="2">
        <v>140</v>
      </c>
      <c r="B188" s="11">
        <v>11</v>
      </c>
      <c r="C188" s="3" t="s">
        <v>5</v>
      </c>
      <c r="D188" s="4">
        <v>3.73</v>
      </c>
      <c r="E188" s="4">
        <v>4.71</v>
      </c>
      <c r="F188" s="4">
        <f>D188*E188</f>
        <v>17.568300000000001</v>
      </c>
      <c r="G188" s="7" t="s">
        <v>72</v>
      </c>
      <c r="H188" s="16" t="s">
        <v>97</v>
      </c>
      <c r="I188" s="8" t="s">
        <v>103</v>
      </c>
      <c r="J188" s="9"/>
    </row>
    <row r="189" spans="1:10">
      <c r="A189" s="2">
        <v>141</v>
      </c>
      <c r="B189" s="11">
        <v>11</v>
      </c>
      <c r="C189" s="3" t="s">
        <v>5</v>
      </c>
      <c r="D189" s="4">
        <v>0.84</v>
      </c>
      <c r="E189" s="4">
        <v>2.5</v>
      </c>
      <c r="F189" s="4">
        <f>D189*E189</f>
        <v>2.1</v>
      </c>
      <c r="G189" s="7" t="s">
        <v>72</v>
      </c>
      <c r="H189" s="16" t="s">
        <v>97</v>
      </c>
      <c r="I189" s="8" t="s">
        <v>103</v>
      </c>
      <c r="J189" s="9"/>
    </row>
    <row r="190" spans="1:10">
      <c r="A190" s="2">
        <v>142</v>
      </c>
      <c r="B190" s="11">
        <v>11</v>
      </c>
      <c r="C190" s="17" t="s">
        <v>5</v>
      </c>
      <c r="D190" s="4">
        <v>0.55000000000000004</v>
      </c>
      <c r="E190" s="4">
        <v>2.27</v>
      </c>
      <c r="F190" s="4">
        <f>D190*E190</f>
        <v>1.2485000000000002</v>
      </c>
      <c r="G190" s="7" t="s">
        <v>72</v>
      </c>
      <c r="H190" s="16" t="s">
        <v>97</v>
      </c>
      <c r="I190" s="8" t="s">
        <v>103</v>
      </c>
      <c r="J190" s="9"/>
    </row>
    <row r="191" spans="1:10">
      <c r="B191" s="11"/>
      <c r="C191" s="17"/>
      <c r="D191" s="4"/>
      <c r="E191" s="4"/>
      <c r="F191" s="4">
        <f>SUM(F168:F190)</f>
        <v>134.26689999999999</v>
      </c>
      <c r="G191" s="7"/>
      <c r="H191" s="16"/>
      <c r="J191" s="9"/>
    </row>
    <row r="192" spans="1:10">
      <c r="A192" s="1">
        <v>34</v>
      </c>
      <c r="B192" s="2">
        <v>18</v>
      </c>
      <c r="C192" s="3" t="s">
        <v>12</v>
      </c>
      <c r="D192" s="4">
        <v>3.66</v>
      </c>
      <c r="E192" s="4">
        <v>4.5599999999999996</v>
      </c>
      <c r="F192" s="5">
        <f>D192*E192</f>
        <v>16.689599999999999</v>
      </c>
      <c r="G192" s="7" t="s">
        <v>99</v>
      </c>
      <c r="H192" s="12" t="s">
        <v>100</v>
      </c>
      <c r="I192" s="8" t="s">
        <v>87</v>
      </c>
      <c r="J192" s="9"/>
    </row>
    <row r="193" spans="1:10">
      <c r="A193" s="2">
        <v>35</v>
      </c>
      <c r="B193" s="2">
        <v>19</v>
      </c>
      <c r="C193" s="3" t="s">
        <v>5</v>
      </c>
      <c r="D193" s="4">
        <v>4.4000000000000004</v>
      </c>
      <c r="E193" s="4">
        <v>0.9</v>
      </c>
      <c r="F193" s="5">
        <f>D193*E193</f>
        <v>3.9600000000000004</v>
      </c>
      <c r="G193" s="7" t="s">
        <v>99</v>
      </c>
      <c r="H193" s="12" t="s">
        <v>100</v>
      </c>
      <c r="I193" s="8" t="s">
        <v>88</v>
      </c>
      <c r="J193" s="9"/>
    </row>
    <row r="194" spans="1:10">
      <c r="A194" s="2">
        <v>36</v>
      </c>
      <c r="B194" s="2">
        <v>19</v>
      </c>
      <c r="C194" s="3" t="s">
        <v>5</v>
      </c>
      <c r="D194" s="4">
        <v>5.19</v>
      </c>
      <c r="E194" s="4">
        <v>1.82</v>
      </c>
      <c r="F194" s="5">
        <f>D194*E194</f>
        <v>9.4458000000000002</v>
      </c>
      <c r="G194" s="7" t="s">
        <v>99</v>
      </c>
      <c r="H194" s="12" t="s">
        <v>100</v>
      </c>
      <c r="I194" s="8" t="s">
        <v>89</v>
      </c>
      <c r="J194" s="9"/>
    </row>
    <row r="195" spans="1:10">
      <c r="B195" s="2"/>
      <c r="D195" s="4"/>
      <c r="E195" s="4"/>
      <c r="F195" s="5">
        <f>SUM(F192:F194)</f>
        <v>30.095399999999998</v>
      </c>
      <c r="G195" s="7"/>
      <c r="H195" s="12"/>
      <c r="J195" s="9"/>
    </row>
    <row r="196" spans="1:10">
      <c r="A196" s="2">
        <v>32</v>
      </c>
      <c r="B196" s="2">
        <v>17</v>
      </c>
      <c r="C196" s="3" t="s">
        <v>11</v>
      </c>
      <c r="D196" s="4">
        <v>2.87</v>
      </c>
      <c r="E196" s="4">
        <v>3.34</v>
      </c>
      <c r="F196" s="5">
        <f t="shared" ref="F196:F213" si="9">D196*E196</f>
        <v>9.5858000000000008</v>
      </c>
      <c r="G196" s="13" t="s">
        <v>98</v>
      </c>
      <c r="H196" s="12" t="s">
        <v>96</v>
      </c>
      <c r="I196" s="8" t="s">
        <v>84</v>
      </c>
    </row>
    <row r="197" spans="1:10">
      <c r="A197" s="2">
        <v>33</v>
      </c>
      <c r="B197" s="2">
        <v>17</v>
      </c>
      <c r="C197" s="3" t="s">
        <v>74</v>
      </c>
      <c r="D197" s="4">
        <v>1.99</v>
      </c>
      <c r="E197" s="4">
        <v>0.7</v>
      </c>
      <c r="F197" s="5">
        <f t="shared" si="9"/>
        <v>1.393</v>
      </c>
      <c r="G197" s="13" t="s">
        <v>98</v>
      </c>
      <c r="H197" s="12" t="s">
        <v>96</v>
      </c>
      <c r="I197" s="8" t="s">
        <v>84</v>
      </c>
    </row>
    <row r="198" spans="1:10">
      <c r="A198" s="2">
        <v>121</v>
      </c>
      <c r="B198" s="6" t="s">
        <v>68</v>
      </c>
      <c r="C198" s="3" t="s">
        <v>6</v>
      </c>
      <c r="D198" s="4">
        <v>3.2</v>
      </c>
      <c r="E198" s="4">
        <v>8.7200000000000006</v>
      </c>
      <c r="F198" s="5">
        <f t="shared" si="9"/>
        <v>27.904000000000003</v>
      </c>
      <c r="G198" s="7" t="s">
        <v>98</v>
      </c>
      <c r="H198" s="6" t="s">
        <v>96</v>
      </c>
      <c r="I198" s="9"/>
      <c r="J198" s="9"/>
    </row>
    <row r="199" spans="1:10">
      <c r="A199" s="2">
        <v>122</v>
      </c>
      <c r="B199" s="6" t="s">
        <v>69</v>
      </c>
      <c r="C199" s="3" t="s">
        <v>51</v>
      </c>
      <c r="D199" s="4">
        <v>3.21</v>
      </c>
      <c r="E199" s="4">
        <v>3.1</v>
      </c>
      <c r="F199" s="5">
        <f t="shared" si="9"/>
        <v>9.9510000000000005</v>
      </c>
      <c r="G199" s="7" t="s">
        <v>98</v>
      </c>
      <c r="H199" s="6" t="s">
        <v>96</v>
      </c>
      <c r="I199" s="9"/>
      <c r="J199" s="9"/>
    </row>
    <row r="200" spans="1:10">
      <c r="A200" s="1">
        <v>124</v>
      </c>
      <c r="B200" s="2">
        <v>1</v>
      </c>
      <c r="C200" s="3" t="s">
        <v>8</v>
      </c>
      <c r="D200" s="4">
        <v>5.49</v>
      </c>
      <c r="E200" s="4">
        <v>3.67</v>
      </c>
      <c r="F200" s="4">
        <f t="shared" si="9"/>
        <v>20.148299999999999</v>
      </c>
      <c r="G200" s="7" t="s">
        <v>98</v>
      </c>
      <c r="H200" s="15" t="s">
        <v>96</v>
      </c>
      <c r="I200" s="8" t="s">
        <v>103</v>
      </c>
      <c r="J200" s="9"/>
    </row>
    <row r="201" spans="1:10">
      <c r="A201" s="2">
        <v>125</v>
      </c>
      <c r="B201" s="2">
        <v>1</v>
      </c>
      <c r="C201" s="3" t="s">
        <v>8</v>
      </c>
      <c r="D201" s="4">
        <v>0.85</v>
      </c>
      <c r="E201" s="4">
        <v>2.9</v>
      </c>
      <c r="F201" s="4">
        <f t="shared" si="9"/>
        <v>2.4649999999999999</v>
      </c>
      <c r="G201" s="7" t="s">
        <v>98</v>
      </c>
      <c r="H201" s="16" t="s">
        <v>96</v>
      </c>
      <c r="I201" s="8" t="s">
        <v>103</v>
      </c>
      <c r="J201" s="9"/>
    </row>
    <row r="202" spans="1:10">
      <c r="A202" s="2">
        <v>126</v>
      </c>
      <c r="B202" s="2">
        <v>2</v>
      </c>
      <c r="C202" s="3" t="s">
        <v>8</v>
      </c>
      <c r="D202" s="4">
        <v>4.55</v>
      </c>
      <c r="E202" s="4">
        <v>3.98</v>
      </c>
      <c r="F202" s="4">
        <f t="shared" si="9"/>
        <v>18.108999999999998</v>
      </c>
      <c r="G202" s="7" t="s">
        <v>98</v>
      </c>
      <c r="H202" s="16" t="s">
        <v>96</v>
      </c>
      <c r="I202" s="8" t="s">
        <v>103</v>
      </c>
      <c r="J202" s="9"/>
    </row>
    <row r="203" spans="1:10">
      <c r="A203" s="2">
        <v>127</v>
      </c>
      <c r="B203" s="2">
        <v>2</v>
      </c>
      <c r="C203" s="3" t="s">
        <v>8</v>
      </c>
      <c r="D203" s="4">
        <v>0.83</v>
      </c>
      <c r="E203" s="4">
        <v>3.51</v>
      </c>
      <c r="F203" s="4">
        <f t="shared" si="9"/>
        <v>2.9132999999999996</v>
      </c>
      <c r="G203" s="7" t="s">
        <v>98</v>
      </c>
      <c r="H203" s="16" t="s">
        <v>96</v>
      </c>
      <c r="I203" s="8" t="s">
        <v>103</v>
      </c>
      <c r="J203" s="9"/>
    </row>
    <row r="204" spans="1:10">
      <c r="A204" s="2">
        <v>128</v>
      </c>
      <c r="B204" s="2">
        <v>3</v>
      </c>
      <c r="C204" s="3" t="s">
        <v>11</v>
      </c>
      <c r="D204" s="4">
        <v>2.85</v>
      </c>
      <c r="E204" s="4">
        <v>5.79</v>
      </c>
      <c r="F204" s="4">
        <f t="shared" si="9"/>
        <v>16.5015</v>
      </c>
      <c r="G204" s="7" t="s">
        <v>98</v>
      </c>
      <c r="H204" s="16" t="s">
        <v>96</v>
      </c>
      <c r="I204" s="8" t="s">
        <v>104</v>
      </c>
      <c r="J204" s="9"/>
    </row>
    <row r="205" spans="1:10">
      <c r="A205" s="2">
        <v>129</v>
      </c>
      <c r="B205" s="2">
        <v>4</v>
      </c>
      <c r="C205" s="3" t="s">
        <v>105</v>
      </c>
      <c r="D205" s="4">
        <v>1.6</v>
      </c>
      <c r="E205" s="4">
        <v>5.79</v>
      </c>
      <c r="F205" s="4">
        <f t="shared" si="9"/>
        <v>9.2640000000000011</v>
      </c>
      <c r="G205" s="7" t="s">
        <v>98</v>
      </c>
      <c r="H205" s="16" t="s">
        <v>96</v>
      </c>
      <c r="I205" s="8" t="s">
        <v>103</v>
      </c>
      <c r="J205" s="9"/>
    </row>
    <row r="206" spans="1:10">
      <c r="A206" s="2">
        <v>135</v>
      </c>
      <c r="B206" s="2">
        <v>7</v>
      </c>
      <c r="C206" s="17" t="s">
        <v>108</v>
      </c>
      <c r="D206" s="4">
        <v>1.2</v>
      </c>
      <c r="E206" s="4">
        <v>1.2</v>
      </c>
      <c r="F206" s="4">
        <f t="shared" si="9"/>
        <v>1.44</v>
      </c>
      <c r="G206" s="7" t="s">
        <v>98</v>
      </c>
      <c r="H206" s="16" t="s">
        <v>96</v>
      </c>
      <c r="I206" s="8" t="s">
        <v>103</v>
      </c>
      <c r="J206" s="9"/>
    </row>
    <row r="207" spans="1:10">
      <c r="A207" s="2">
        <v>136</v>
      </c>
      <c r="B207" s="2">
        <v>8</v>
      </c>
      <c r="C207" s="17" t="s">
        <v>109</v>
      </c>
      <c r="D207" s="4">
        <v>4.8899999999999997</v>
      </c>
      <c r="E207" s="4">
        <v>2.68</v>
      </c>
      <c r="F207" s="4">
        <f t="shared" si="9"/>
        <v>13.1052</v>
      </c>
      <c r="G207" s="7" t="s">
        <v>98</v>
      </c>
      <c r="H207" s="16" t="s">
        <v>96</v>
      </c>
      <c r="I207" s="8" t="s">
        <v>103</v>
      </c>
      <c r="J207" s="9"/>
    </row>
    <row r="208" spans="1:10">
      <c r="A208" s="2">
        <v>137</v>
      </c>
      <c r="B208" s="2">
        <v>9</v>
      </c>
      <c r="C208" s="17" t="s">
        <v>110</v>
      </c>
      <c r="D208" s="4">
        <v>4.57</v>
      </c>
      <c r="E208" s="4">
        <v>4.84</v>
      </c>
      <c r="F208" s="4">
        <f t="shared" si="9"/>
        <v>22.1188</v>
      </c>
      <c r="G208" s="7" t="s">
        <v>98</v>
      </c>
      <c r="H208" s="16" t="s">
        <v>96</v>
      </c>
      <c r="I208" s="8" t="s">
        <v>103</v>
      </c>
      <c r="J208" s="9"/>
    </row>
    <row r="209" spans="1:10">
      <c r="A209" s="2">
        <v>138</v>
      </c>
      <c r="B209" s="2">
        <v>9</v>
      </c>
      <c r="C209" s="17" t="s">
        <v>5</v>
      </c>
      <c r="D209" s="4">
        <v>0.4</v>
      </c>
      <c r="E209" s="4">
        <v>0.5</v>
      </c>
      <c r="F209" s="4">
        <f t="shared" si="9"/>
        <v>0.2</v>
      </c>
      <c r="G209" s="7" t="s">
        <v>98</v>
      </c>
      <c r="H209" s="16" t="s">
        <v>96</v>
      </c>
      <c r="I209" s="8" t="s">
        <v>103</v>
      </c>
      <c r="J209" s="9"/>
    </row>
    <row r="210" spans="1:10">
      <c r="A210" s="2">
        <v>143</v>
      </c>
      <c r="B210" s="11">
        <v>12</v>
      </c>
      <c r="C210" s="17" t="s">
        <v>112</v>
      </c>
      <c r="D210" s="4">
        <v>4.34</v>
      </c>
      <c r="E210" s="4">
        <v>5.82</v>
      </c>
      <c r="F210" s="4">
        <f t="shared" si="9"/>
        <v>25.258800000000001</v>
      </c>
      <c r="G210" s="7" t="s">
        <v>98</v>
      </c>
      <c r="H210" s="16" t="s">
        <v>96</v>
      </c>
      <c r="I210" s="8" t="s">
        <v>86</v>
      </c>
      <c r="J210" s="9"/>
    </row>
    <row r="211" spans="1:10">
      <c r="A211" s="2">
        <v>144</v>
      </c>
      <c r="B211" s="2">
        <v>13</v>
      </c>
      <c r="C211" s="17" t="s">
        <v>112</v>
      </c>
      <c r="D211" s="4">
        <v>4.4400000000000004</v>
      </c>
      <c r="E211" s="4">
        <v>3.87</v>
      </c>
      <c r="F211" s="4">
        <f t="shared" si="9"/>
        <v>17.1828</v>
      </c>
      <c r="G211" s="7" t="s">
        <v>98</v>
      </c>
      <c r="H211" s="16" t="s">
        <v>96</v>
      </c>
      <c r="I211" s="8" t="s">
        <v>86</v>
      </c>
      <c r="J211" s="9"/>
    </row>
    <row r="212" spans="1:10">
      <c r="A212" s="2">
        <v>145</v>
      </c>
      <c r="B212" s="2">
        <v>13</v>
      </c>
      <c r="C212" s="17" t="s">
        <v>112</v>
      </c>
      <c r="D212" s="4">
        <v>0.9</v>
      </c>
      <c r="E212" s="4">
        <v>3.4</v>
      </c>
      <c r="F212" s="4">
        <f t="shared" si="9"/>
        <v>3.06</v>
      </c>
      <c r="G212" s="7" t="s">
        <v>98</v>
      </c>
      <c r="H212" s="16" t="s">
        <v>96</v>
      </c>
      <c r="I212" s="8" t="s">
        <v>86</v>
      </c>
      <c r="J212" s="9"/>
    </row>
    <row r="213" spans="1:10">
      <c r="A213" s="11">
        <v>226</v>
      </c>
      <c r="B213" s="6" t="s">
        <v>62</v>
      </c>
      <c r="C213" s="17" t="s">
        <v>108</v>
      </c>
      <c r="D213" s="4">
        <v>0.86</v>
      </c>
      <c r="E213" s="4">
        <v>0.84</v>
      </c>
      <c r="F213" s="4">
        <f t="shared" si="9"/>
        <v>0.72239999999999993</v>
      </c>
      <c r="G213" s="7" t="s">
        <v>98</v>
      </c>
      <c r="H213" s="7" t="s">
        <v>96</v>
      </c>
      <c r="I213" s="22" t="s">
        <v>86</v>
      </c>
      <c r="J213" s="9"/>
    </row>
    <row r="214" spans="1:10">
      <c r="A214" s="11"/>
      <c r="B214" s="6"/>
      <c r="C214" s="17"/>
      <c r="D214" s="4"/>
      <c r="E214" s="4"/>
      <c r="F214" s="4">
        <f>SUM(F196:F213)</f>
        <v>201.3229</v>
      </c>
      <c r="G214" s="7"/>
      <c r="H214" s="7"/>
      <c r="I214" s="22"/>
      <c r="J214" s="9"/>
    </row>
    <row r="215" spans="1:10">
      <c r="A215" s="1">
        <v>4</v>
      </c>
      <c r="B215" s="2">
        <v>2</v>
      </c>
      <c r="C215" s="3" t="s">
        <v>3</v>
      </c>
      <c r="D215" s="4">
        <v>3.47</v>
      </c>
      <c r="E215" s="4">
        <v>1.45</v>
      </c>
      <c r="F215" s="5">
        <f t="shared" ref="F215:F235" si="10">D215*E215</f>
        <v>5.0315000000000003</v>
      </c>
      <c r="G215" s="7" t="s">
        <v>70</v>
      </c>
      <c r="H215" s="6" t="s">
        <v>71</v>
      </c>
      <c r="I215" s="8" t="s">
        <v>82</v>
      </c>
      <c r="J215" s="9"/>
    </row>
    <row r="216" spans="1:10">
      <c r="A216" s="2">
        <v>5</v>
      </c>
      <c r="B216" s="2">
        <v>3</v>
      </c>
      <c r="C216" s="3" t="s">
        <v>3</v>
      </c>
      <c r="D216" s="4">
        <v>3.47</v>
      </c>
      <c r="E216" s="4">
        <v>2.65</v>
      </c>
      <c r="F216" s="5">
        <f t="shared" si="10"/>
        <v>9.1955000000000009</v>
      </c>
      <c r="G216" s="7" t="s">
        <v>70</v>
      </c>
      <c r="H216" s="6" t="s">
        <v>71</v>
      </c>
      <c r="I216" s="8" t="s">
        <v>82</v>
      </c>
      <c r="J216" s="9"/>
    </row>
    <row r="217" spans="1:10">
      <c r="A217" s="2">
        <v>6</v>
      </c>
      <c r="B217" s="2">
        <v>4</v>
      </c>
      <c r="C217" s="3" t="s">
        <v>3</v>
      </c>
      <c r="D217" s="4">
        <v>5.59</v>
      </c>
      <c r="E217" s="4">
        <v>1.1399999999999999</v>
      </c>
      <c r="F217" s="5">
        <f t="shared" si="10"/>
        <v>6.3725999999999994</v>
      </c>
      <c r="G217" s="7" t="s">
        <v>70</v>
      </c>
      <c r="H217" s="6" t="s">
        <v>71</v>
      </c>
      <c r="I217" s="8" t="s">
        <v>82</v>
      </c>
      <c r="J217" s="9"/>
    </row>
    <row r="218" spans="1:10">
      <c r="A218" s="1">
        <v>7</v>
      </c>
      <c r="B218" s="2">
        <v>4</v>
      </c>
      <c r="C218" s="3" t="s">
        <v>3</v>
      </c>
      <c r="D218" s="4">
        <v>1.68</v>
      </c>
      <c r="E218" s="4">
        <v>0.7</v>
      </c>
      <c r="F218" s="5">
        <f t="shared" si="10"/>
        <v>1.1759999999999999</v>
      </c>
      <c r="G218" s="7" t="s">
        <v>70</v>
      </c>
      <c r="H218" s="6" t="s">
        <v>71</v>
      </c>
      <c r="I218" s="8" t="s">
        <v>82</v>
      </c>
      <c r="J218" s="9"/>
    </row>
    <row r="219" spans="1:10">
      <c r="A219" s="1">
        <v>8</v>
      </c>
      <c r="B219" s="2">
        <v>4</v>
      </c>
      <c r="C219" s="3" t="s">
        <v>3</v>
      </c>
      <c r="D219" s="4">
        <v>2.61</v>
      </c>
      <c r="E219" s="4">
        <v>0.82</v>
      </c>
      <c r="F219" s="5">
        <f t="shared" si="10"/>
        <v>2.1401999999999997</v>
      </c>
      <c r="G219" s="7" t="s">
        <v>70</v>
      </c>
      <c r="H219" s="6" t="s">
        <v>71</v>
      </c>
      <c r="I219" s="8" t="s">
        <v>82</v>
      </c>
      <c r="J219" s="9"/>
    </row>
    <row r="220" spans="1:10">
      <c r="A220" s="1">
        <v>9</v>
      </c>
      <c r="B220" s="2">
        <v>4</v>
      </c>
      <c r="C220" s="3" t="s">
        <v>3</v>
      </c>
      <c r="D220" s="4">
        <v>2.11</v>
      </c>
      <c r="E220" s="4">
        <v>1.63</v>
      </c>
      <c r="F220" s="5">
        <f t="shared" si="10"/>
        <v>3.4392999999999994</v>
      </c>
      <c r="G220" s="7" t="s">
        <v>70</v>
      </c>
      <c r="H220" s="6" t="s">
        <v>71</v>
      </c>
      <c r="I220" s="8" t="s">
        <v>82</v>
      </c>
      <c r="J220" s="9"/>
    </row>
    <row r="221" spans="1:10">
      <c r="A221" s="2">
        <v>86</v>
      </c>
      <c r="B221" s="6" t="s">
        <v>44</v>
      </c>
      <c r="C221" s="3" t="s">
        <v>3</v>
      </c>
      <c r="D221" s="4">
        <v>1.47</v>
      </c>
      <c r="E221" s="4">
        <v>2.97</v>
      </c>
      <c r="F221" s="5">
        <f t="shared" si="10"/>
        <v>4.3658999999999999</v>
      </c>
      <c r="G221" s="2" t="s">
        <v>70</v>
      </c>
      <c r="H221" s="2" t="s">
        <v>71</v>
      </c>
      <c r="I221" s="10" t="s">
        <v>82</v>
      </c>
    </row>
    <row r="222" spans="1:10">
      <c r="A222" s="2">
        <v>87</v>
      </c>
      <c r="B222" s="6" t="s">
        <v>45</v>
      </c>
      <c r="C222" s="3" t="s">
        <v>3</v>
      </c>
      <c r="D222" s="4">
        <v>1.47</v>
      </c>
      <c r="E222" s="4">
        <v>2.97</v>
      </c>
      <c r="F222" s="5">
        <f t="shared" si="10"/>
        <v>4.3658999999999999</v>
      </c>
      <c r="G222" s="2" t="s">
        <v>70</v>
      </c>
      <c r="H222" s="2" t="s">
        <v>71</v>
      </c>
      <c r="I222" s="10" t="s">
        <v>82</v>
      </c>
    </row>
    <row r="223" spans="1:10">
      <c r="A223" s="2">
        <v>110</v>
      </c>
      <c r="B223" s="6" t="s">
        <v>62</v>
      </c>
      <c r="C223" s="3" t="s">
        <v>3</v>
      </c>
      <c r="D223" s="4">
        <v>1.02</v>
      </c>
      <c r="E223" s="4">
        <v>2.2000000000000002</v>
      </c>
      <c r="F223" s="5">
        <f t="shared" si="10"/>
        <v>2.2440000000000002</v>
      </c>
      <c r="G223" s="2" t="s">
        <v>70</v>
      </c>
      <c r="H223" s="2" t="s">
        <v>71</v>
      </c>
      <c r="I223" s="8" t="s">
        <v>82</v>
      </c>
    </row>
    <row r="224" spans="1:10">
      <c r="A224" s="2">
        <v>111</v>
      </c>
      <c r="B224" s="6" t="s">
        <v>63</v>
      </c>
      <c r="C224" s="3" t="s">
        <v>3</v>
      </c>
      <c r="D224" s="4">
        <v>1.74</v>
      </c>
      <c r="E224" s="4">
        <v>2.92</v>
      </c>
      <c r="F224" s="5">
        <f t="shared" si="10"/>
        <v>5.0808</v>
      </c>
      <c r="G224" s="2" t="s">
        <v>70</v>
      </c>
      <c r="H224" s="2" t="s">
        <v>71</v>
      </c>
      <c r="I224" s="8" t="s">
        <v>82</v>
      </c>
    </row>
    <row r="225" spans="1:10">
      <c r="A225" s="2">
        <v>112</v>
      </c>
      <c r="B225" s="6" t="s">
        <v>63</v>
      </c>
      <c r="C225" s="3" t="s">
        <v>3</v>
      </c>
      <c r="D225" s="4">
        <v>0.64</v>
      </c>
      <c r="E225" s="4">
        <v>0.7</v>
      </c>
      <c r="F225" s="5">
        <f t="shared" si="10"/>
        <v>0.44799999999999995</v>
      </c>
      <c r="G225" s="2" t="s">
        <v>70</v>
      </c>
      <c r="H225" s="2" t="s">
        <v>71</v>
      </c>
      <c r="I225" s="8" t="s">
        <v>82</v>
      </c>
    </row>
    <row r="226" spans="1:10">
      <c r="A226" s="2">
        <v>163</v>
      </c>
      <c r="B226" s="7" t="s">
        <v>115</v>
      </c>
      <c r="C226" s="3" t="s">
        <v>3</v>
      </c>
      <c r="D226" s="4">
        <v>1.75</v>
      </c>
      <c r="E226" s="4">
        <v>2.74</v>
      </c>
      <c r="F226" s="4">
        <f t="shared" si="10"/>
        <v>4.7949999999999999</v>
      </c>
      <c r="G226" s="7" t="s">
        <v>70</v>
      </c>
      <c r="H226" s="7" t="s">
        <v>71</v>
      </c>
      <c r="I226" s="8" t="s">
        <v>82</v>
      </c>
      <c r="J226" s="9"/>
    </row>
    <row r="227" spans="1:10">
      <c r="A227" s="2">
        <v>164</v>
      </c>
      <c r="B227" s="7" t="s">
        <v>116</v>
      </c>
      <c r="C227" s="3" t="s">
        <v>3</v>
      </c>
      <c r="D227" s="4">
        <v>2.88</v>
      </c>
      <c r="E227" s="4">
        <v>1.55</v>
      </c>
      <c r="F227" s="4">
        <f t="shared" si="10"/>
        <v>4.4639999999999995</v>
      </c>
      <c r="G227" s="7" t="s">
        <v>70</v>
      </c>
      <c r="H227" s="7" t="s">
        <v>71</v>
      </c>
      <c r="I227" s="8" t="s">
        <v>82</v>
      </c>
      <c r="J227" s="9"/>
    </row>
    <row r="228" spans="1:10">
      <c r="A228" s="2">
        <v>165</v>
      </c>
      <c r="B228" s="6" t="s">
        <v>117</v>
      </c>
      <c r="C228" s="17" t="s">
        <v>3</v>
      </c>
      <c r="D228" s="4">
        <v>2.98</v>
      </c>
      <c r="E228" s="4">
        <v>1.08</v>
      </c>
      <c r="F228" s="4">
        <f t="shared" si="10"/>
        <v>3.2184000000000004</v>
      </c>
      <c r="G228" s="7" t="s">
        <v>70</v>
      </c>
      <c r="H228" s="7" t="s">
        <v>71</v>
      </c>
      <c r="I228" s="8" t="s">
        <v>82</v>
      </c>
      <c r="J228" s="9"/>
    </row>
    <row r="229" spans="1:10">
      <c r="A229" s="2">
        <v>204</v>
      </c>
      <c r="B229" s="6" t="s">
        <v>126</v>
      </c>
      <c r="C229" s="17" t="s">
        <v>3</v>
      </c>
      <c r="D229" s="4">
        <v>2.2200000000000002</v>
      </c>
      <c r="E229" s="4">
        <v>1.05</v>
      </c>
      <c r="F229" s="4">
        <f t="shared" si="10"/>
        <v>2.3310000000000004</v>
      </c>
      <c r="G229" s="7" t="s">
        <v>70</v>
      </c>
      <c r="H229" s="7" t="s">
        <v>71</v>
      </c>
      <c r="I229" s="8" t="s">
        <v>82</v>
      </c>
      <c r="J229" s="9"/>
    </row>
    <row r="230" spans="1:10">
      <c r="A230" s="2">
        <v>205</v>
      </c>
      <c r="B230" s="6" t="s">
        <v>127</v>
      </c>
      <c r="C230" s="17" t="s">
        <v>3</v>
      </c>
      <c r="D230" s="4">
        <v>2.75</v>
      </c>
      <c r="E230" s="4">
        <v>0.84</v>
      </c>
      <c r="F230" s="4">
        <f t="shared" si="10"/>
        <v>2.31</v>
      </c>
      <c r="G230" s="7" t="s">
        <v>70</v>
      </c>
      <c r="H230" s="7" t="s">
        <v>71</v>
      </c>
      <c r="I230" s="8" t="s">
        <v>82</v>
      </c>
      <c r="J230" s="9"/>
    </row>
    <row r="231" spans="1:10">
      <c r="A231" s="2">
        <v>206</v>
      </c>
      <c r="B231" s="6" t="s">
        <v>127</v>
      </c>
      <c r="C231" s="17" t="s">
        <v>3</v>
      </c>
      <c r="D231" s="4">
        <v>2.75</v>
      </c>
      <c r="E231" s="4">
        <v>1.74</v>
      </c>
      <c r="F231" s="4">
        <f t="shared" si="10"/>
        <v>4.7850000000000001</v>
      </c>
      <c r="G231" s="7" t="s">
        <v>70</v>
      </c>
      <c r="H231" s="7" t="s">
        <v>71</v>
      </c>
      <c r="I231" s="8" t="s">
        <v>82</v>
      </c>
      <c r="J231" s="9"/>
    </row>
    <row r="232" spans="1:10">
      <c r="A232" s="11">
        <v>227</v>
      </c>
      <c r="B232" s="6" t="s">
        <v>128</v>
      </c>
      <c r="C232" s="3" t="s">
        <v>3</v>
      </c>
      <c r="D232" s="4">
        <v>2.52</v>
      </c>
      <c r="E232" s="4">
        <v>2.8</v>
      </c>
      <c r="F232" s="4">
        <f t="shared" si="10"/>
        <v>7.0559999999999992</v>
      </c>
      <c r="G232" s="7" t="s">
        <v>70</v>
      </c>
      <c r="H232" s="7" t="s">
        <v>71</v>
      </c>
      <c r="I232" s="22" t="s">
        <v>82</v>
      </c>
      <c r="J232" s="9"/>
    </row>
    <row r="233" spans="1:10">
      <c r="A233" s="11">
        <v>228</v>
      </c>
      <c r="B233" s="6" t="s">
        <v>129</v>
      </c>
      <c r="C233" s="3" t="s">
        <v>3</v>
      </c>
      <c r="D233" s="4">
        <v>0.88</v>
      </c>
      <c r="E233" s="4">
        <v>1.43</v>
      </c>
      <c r="F233" s="4">
        <f t="shared" si="10"/>
        <v>1.2584</v>
      </c>
      <c r="G233" s="7" t="s">
        <v>70</v>
      </c>
      <c r="H233" s="7" t="s">
        <v>71</v>
      </c>
      <c r="I233" s="22" t="s">
        <v>82</v>
      </c>
      <c r="J233" s="9"/>
    </row>
    <row r="234" spans="1:10">
      <c r="A234" s="11">
        <v>229</v>
      </c>
      <c r="B234" s="6" t="s">
        <v>129</v>
      </c>
      <c r="C234" s="3" t="s">
        <v>3</v>
      </c>
      <c r="D234" s="4">
        <v>0.97</v>
      </c>
      <c r="E234" s="4">
        <v>1.43</v>
      </c>
      <c r="F234" s="4">
        <f t="shared" si="10"/>
        <v>1.3871</v>
      </c>
      <c r="G234" s="7" t="s">
        <v>70</v>
      </c>
      <c r="H234" s="7" t="s">
        <v>71</v>
      </c>
      <c r="I234" s="22" t="s">
        <v>82</v>
      </c>
      <c r="J234" s="9"/>
    </row>
    <row r="235" spans="1:10">
      <c r="A235" s="11">
        <v>230</v>
      </c>
      <c r="B235" s="6" t="s">
        <v>129</v>
      </c>
      <c r="C235" s="3" t="s">
        <v>3</v>
      </c>
      <c r="D235" s="4">
        <v>0.59</v>
      </c>
      <c r="E235" s="4">
        <v>0.3</v>
      </c>
      <c r="F235" s="4">
        <f t="shared" si="10"/>
        <v>0.17699999999999999</v>
      </c>
      <c r="G235" s="7" t="s">
        <v>70</v>
      </c>
      <c r="H235" s="7" t="s">
        <v>71</v>
      </c>
      <c r="I235" s="22" t="s">
        <v>82</v>
      </c>
      <c r="J235" s="9"/>
    </row>
    <row r="236" spans="1:10">
      <c r="A236" s="11"/>
      <c r="B236" s="6"/>
      <c r="D236" s="4"/>
      <c r="E236" s="4"/>
      <c r="F236" s="4">
        <f>SUM(F215:F235)</f>
        <v>75.641600000000011</v>
      </c>
      <c r="G236" s="7"/>
      <c r="H236" s="7"/>
      <c r="I236" s="22"/>
      <c r="J236" s="9"/>
    </row>
    <row r="237" spans="1:10">
      <c r="A237" s="2">
        <v>117</v>
      </c>
      <c r="B237" s="13" t="s">
        <v>66</v>
      </c>
      <c r="C237" s="3" t="s">
        <v>3</v>
      </c>
      <c r="D237" s="4">
        <v>1.1299999999999999</v>
      </c>
      <c r="E237" s="4">
        <v>2.73</v>
      </c>
      <c r="F237" s="5">
        <f>D237*E237</f>
        <v>3.0848999999999998</v>
      </c>
      <c r="G237" s="7" t="s">
        <v>101</v>
      </c>
      <c r="H237" s="6" t="s">
        <v>97</v>
      </c>
      <c r="I237" s="8" t="s">
        <v>82</v>
      </c>
      <c r="J237" s="9"/>
    </row>
    <row r="238" spans="1:10">
      <c r="A238" s="2">
        <v>118</v>
      </c>
      <c r="B238" s="13" t="s">
        <v>66</v>
      </c>
      <c r="C238" s="3" t="s">
        <v>3</v>
      </c>
      <c r="D238" s="4">
        <v>0.94</v>
      </c>
      <c r="E238" s="4">
        <v>1.8</v>
      </c>
      <c r="F238" s="5">
        <f>D238*E238</f>
        <v>1.6919999999999999</v>
      </c>
      <c r="G238" s="7" t="s">
        <v>101</v>
      </c>
      <c r="H238" s="6" t="s">
        <v>97</v>
      </c>
      <c r="I238" s="8" t="s">
        <v>82</v>
      </c>
      <c r="J238" s="9"/>
    </row>
    <row r="239" spans="1:10">
      <c r="A239" s="2">
        <v>119</v>
      </c>
      <c r="B239" s="13" t="s">
        <v>66</v>
      </c>
      <c r="C239" s="3" t="s">
        <v>3</v>
      </c>
      <c r="D239" s="4">
        <v>1.6</v>
      </c>
      <c r="E239" s="4">
        <v>1.8</v>
      </c>
      <c r="F239" s="5">
        <f>D239*E239</f>
        <v>2.8800000000000003</v>
      </c>
      <c r="G239" s="7" t="s">
        <v>101</v>
      </c>
      <c r="H239" s="6" t="s">
        <v>97</v>
      </c>
      <c r="I239" s="8" t="s">
        <v>82</v>
      </c>
      <c r="J239" s="9"/>
    </row>
    <row r="240" spans="1:10">
      <c r="A240" s="2">
        <v>139</v>
      </c>
      <c r="B240" s="2">
        <v>10</v>
      </c>
      <c r="C240" s="3" t="s">
        <v>111</v>
      </c>
      <c r="D240" s="4">
        <v>0.75</v>
      </c>
      <c r="E240" s="4">
        <v>1.77</v>
      </c>
      <c r="F240" s="4">
        <f>D240*E240</f>
        <v>1.3275000000000001</v>
      </c>
      <c r="G240" s="7" t="s">
        <v>101</v>
      </c>
      <c r="H240" s="16" t="s">
        <v>97</v>
      </c>
      <c r="I240" s="8" t="s">
        <v>82</v>
      </c>
      <c r="J240" s="9"/>
    </row>
    <row r="241" spans="1:10">
      <c r="B241" s="2"/>
      <c r="D241" s="4"/>
      <c r="E241" s="4"/>
      <c r="F241" s="4">
        <f>SUM(F237:F240)</f>
        <v>8.9844000000000008</v>
      </c>
      <c r="G241" s="7"/>
      <c r="H241" s="16"/>
      <c r="J241" s="9"/>
    </row>
    <row r="242" spans="1:10">
      <c r="A242" s="2">
        <v>83</v>
      </c>
      <c r="B242" s="6" t="s">
        <v>42</v>
      </c>
      <c r="C242" s="3" t="s">
        <v>43</v>
      </c>
      <c r="D242" s="4">
        <v>4.22</v>
      </c>
      <c r="E242" s="4">
        <v>2.46</v>
      </c>
      <c r="F242" s="5">
        <f t="shared" ref="F242:F248" si="11">D242*E242</f>
        <v>10.3812</v>
      </c>
      <c r="G242" s="2" t="s">
        <v>80</v>
      </c>
      <c r="H242" s="2" t="s">
        <v>71</v>
      </c>
      <c r="I242" s="9" t="s">
        <v>86</v>
      </c>
    </row>
    <row r="243" spans="1:10">
      <c r="A243" s="2">
        <v>84</v>
      </c>
      <c r="B243" s="6" t="s">
        <v>42</v>
      </c>
      <c r="C243" s="3" t="s">
        <v>43</v>
      </c>
      <c r="D243" s="4">
        <v>0.35</v>
      </c>
      <c r="E243" s="4">
        <v>0.38</v>
      </c>
      <c r="F243" s="5">
        <f t="shared" si="11"/>
        <v>0.13299999999999998</v>
      </c>
      <c r="G243" s="2" t="s">
        <v>80</v>
      </c>
      <c r="H243" s="2" t="s">
        <v>71</v>
      </c>
      <c r="I243" s="9" t="s">
        <v>86</v>
      </c>
    </row>
    <row r="244" spans="1:10">
      <c r="A244" s="2">
        <v>85</v>
      </c>
      <c r="B244" s="6" t="s">
        <v>42</v>
      </c>
      <c r="C244" s="3" t="s">
        <v>43</v>
      </c>
      <c r="D244" s="4">
        <v>0.17</v>
      </c>
      <c r="E244" s="4">
        <v>1.28</v>
      </c>
      <c r="F244" s="5">
        <f t="shared" si="11"/>
        <v>0.21760000000000002</v>
      </c>
      <c r="G244" s="2" t="s">
        <v>80</v>
      </c>
      <c r="H244" s="2" t="s">
        <v>71</v>
      </c>
      <c r="I244" s="9" t="s">
        <v>86</v>
      </c>
    </row>
    <row r="245" spans="1:10">
      <c r="A245" s="2">
        <v>107</v>
      </c>
      <c r="B245" s="6" t="s">
        <v>61</v>
      </c>
      <c r="C245" s="3" t="s">
        <v>43</v>
      </c>
      <c r="D245" s="4">
        <v>3.56</v>
      </c>
      <c r="E245" s="4">
        <v>2.27</v>
      </c>
      <c r="F245" s="5">
        <f t="shared" si="11"/>
        <v>8.0812000000000008</v>
      </c>
      <c r="G245" s="7" t="s">
        <v>80</v>
      </c>
      <c r="H245" s="6" t="s">
        <v>71</v>
      </c>
      <c r="I245" s="8" t="s">
        <v>86</v>
      </c>
      <c r="J245" s="9"/>
    </row>
    <row r="246" spans="1:10">
      <c r="A246" s="2">
        <v>108</v>
      </c>
      <c r="B246" s="6" t="s">
        <v>61</v>
      </c>
      <c r="C246" s="3" t="s">
        <v>43</v>
      </c>
      <c r="D246" s="4">
        <v>1.1200000000000001</v>
      </c>
      <c r="E246" s="4">
        <v>0.86</v>
      </c>
      <c r="F246" s="5">
        <f t="shared" si="11"/>
        <v>0.96320000000000006</v>
      </c>
      <c r="G246" s="11" t="s">
        <v>80</v>
      </c>
      <c r="H246" s="2" t="s">
        <v>71</v>
      </c>
      <c r="I246" s="8" t="s">
        <v>86</v>
      </c>
      <c r="J246" s="3"/>
    </row>
    <row r="247" spans="1:10">
      <c r="A247" s="2">
        <v>109</v>
      </c>
      <c r="B247" s="6" t="s">
        <v>61</v>
      </c>
      <c r="C247" s="3" t="s">
        <v>43</v>
      </c>
      <c r="D247" s="4">
        <v>0.9</v>
      </c>
      <c r="E247" s="4">
        <v>0.21</v>
      </c>
      <c r="F247" s="5">
        <f t="shared" si="11"/>
        <v>0.189</v>
      </c>
      <c r="G247" s="2" t="s">
        <v>80</v>
      </c>
      <c r="H247" s="2" t="s">
        <v>71</v>
      </c>
      <c r="I247" s="8" t="s">
        <v>86</v>
      </c>
    </row>
    <row r="248" spans="1:10">
      <c r="A248" s="2">
        <v>203</v>
      </c>
      <c r="B248" s="7" t="s">
        <v>41</v>
      </c>
      <c r="C248" s="17" t="s">
        <v>43</v>
      </c>
      <c r="D248" s="4">
        <v>2.0099999999999998</v>
      </c>
      <c r="E248" s="4">
        <v>1.57</v>
      </c>
      <c r="F248" s="4">
        <f t="shared" si="11"/>
        <v>3.1556999999999999</v>
      </c>
      <c r="G248" s="7" t="s">
        <v>80</v>
      </c>
      <c r="H248" s="7" t="s">
        <v>71</v>
      </c>
      <c r="I248" s="8" t="s">
        <v>82</v>
      </c>
      <c r="J248" s="9"/>
    </row>
    <row r="249" spans="1:10">
      <c r="F249" s="5">
        <f>SUM(F242:F248)</f>
        <v>23.120900000000002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1"/>
  <sheetViews>
    <sheetView tabSelected="1" view="pageLayout" zoomScaleNormal="100" workbookViewId="0">
      <selection activeCell="E10" sqref="E10"/>
    </sheetView>
  </sheetViews>
  <sheetFormatPr baseColWidth="10" defaultRowHeight="15"/>
  <cols>
    <col min="1" max="1" width="6.7109375" style="78" customWidth="1"/>
    <col min="2" max="2" width="12.42578125" style="79" customWidth="1"/>
    <col min="3" max="3" width="22.5703125" style="79" customWidth="1"/>
    <col min="4" max="4" width="12" style="78" customWidth="1"/>
    <col min="5" max="5" width="12.7109375" style="78" customWidth="1"/>
    <col min="6" max="6" width="12.140625" style="78" customWidth="1"/>
    <col min="7" max="7" width="17.42578125" style="80" customWidth="1"/>
    <col min="8" max="8" width="23.140625" style="24" customWidth="1"/>
    <col min="9" max="16384" width="11.42578125" style="24"/>
  </cols>
  <sheetData>
    <row r="1" spans="1:7" s="29" customFormat="1" ht="42.75">
      <c r="A1" s="81" t="s">
        <v>0</v>
      </c>
      <c r="B1" s="82" t="s">
        <v>134</v>
      </c>
      <c r="C1" s="82" t="s">
        <v>148</v>
      </c>
      <c r="D1" s="83" t="s">
        <v>236</v>
      </c>
      <c r="E1" s="83" t="s">
        <v>136</v>
      </c>
      <c r="F1" s="83" t="s">
        <v>137</v>
      </c>
      <c r="G1" s="81" t="s">
        <v>1</v>
      </c>
    </row>
    <row r="2" spans="1:7" s="25" customFormat="1" ht="14.25">
      <c r="A2" s="84">
        <v>1</v>
      </c>
      <c r="B2" s="85" t="s">
        <v>149</v>
      </c>
      <c r="C2" s="86" t="s">
        <v>150</v>
      </c>
      <c r="D2" s="84">
        <v>2</v>
      </c>
      <c r="E2" s="87">
        <v>1.44</v>
      </c>
      <c r="F2" s="87">
        <f>E2*2</f>
        <v>2.88</v>
      </c>
      <c r="G2" s="88" t="s">
        <v>239</v>
      </c>
    </row>
    <row r="3" spans="1:7" s="25" customFormat="1" ht="14.25">
      <c r="A3" s="84">
        <v>2</v>
      </c>
      <c r="B3" s="85" t="s">
        <v>149</v>
      </c>
      <c r="C3" s="86" t="s">
        <v>150</v>
      </c>
      <c r="D3" s="84">
        <v>2</v>
      </c>
      <c r="E3" s="87">
        <v>1.44</v>
      </c>
      <c r="F3" s="87">
        <f t="shared" ref="F3:F64" si="0">E3*2</f>
        <v>2.88</v>
      </c>
      <c r="G3" s="88" t="s">
        <v>239</v>
      </c>
    </row>
    <row r="4" spans="1:7" s="25" customFormat="1" ht="14.25">
      <c r="A4" s="89">
        <v>3</v>
      </c>
      <c r="B4" s="85" t="s">
        <v>149</v>
      </c>
      <c r="C4" s="86" t="s">
        <v>151</v>
      </c>
      <c r="D4" s="84">
        <v>1</v>
      </c>
      <c r="E4" s="87">
        <v>0.72</v>
      </c>
      <c r="F4" s="87">
        <f t="shared" si="0"/>
        <v>1.44</v>
      </c>
      <c r="G4" s="88" t="s">
        <v>239</v>
      </c>
    </row>
    <row r="5" spans="1:7" s="25" customFormat="1" ht="14.25">
      <c r="A5" s="84">
        <v>4</v>
      </c>
      <c r="B5" s="85" t="s">
        <v>152</v>
      </c>
      <c r="C5" s="86" t="s">
        <v>163</v>
      </c>
      <c r="D5" s="84">
        <v>1</v>
      </c>
      <c r="E5" s="87">
        <v>0.72</v>
      </c>
      <c r="F5" s="87">
        <f t="shared" si="0"/>
        <v>1.44</v>
      </c>
      <c r="G5" s="88" t="s">
        <v>239</v>
      </c>
    </row>
    <row r="6" spans="1:7" s="25" customFormat="1" ht="14.25">
      <c r="A6" s="89">
        <v>5</v>
      </c>
      <c r="B6" s="85" t="s">
        <v>153</v>
      </c>
      <c r="C6" s="86" t="s">
        <v>163</v>
      </c>
      <c r="D6" s="84">
        <v>1</v>
      </c>
      <c r="E6" s="87">
        <v>0.72</v>
      </c>
      <c r="F6" s="87">
        <f t="shared" si="0"/>
        <v>1.44</v>
      </c>
      <c r="G6" s="88" t="s">
        <v>239</v>
      </c>
    </row>
    <row r="7" spans="1:7" s="25" customFormat="1" ht="14.25">
      <c r="A7" s="84">
        <v>6</v>
      </c>
      <c r="B7" s="85" t="s">
        <v>154</v>
      </c>
      <c r="C7" s="86" t="s">
        <v>163</v>
      </c>
      <c r="D7" s="84">
        <v>1</v>
      </c>
      <c r="E7" s="87">
        <v>0.72</v>
      </c>
      <c r="F7" s="87">
        <f t="shared" si="0"/>
        <v>1.44</v>
      </c>
      <c r="G7" s="88" t="s">
        <v>239</v>
      </c>
    </row>
    <row r="8" spans="1:7" s="25" customFormat="1" ht="14.25">
      <c r="A8" s="89">
        <v>7</v>
      </c>
      <c r="B8" s="85" t="s">
        <v>155</v>
      </c>
      <c r="C8" s="86" t="s">
        <v>164</v>
      </c>
      <c r="D8" s="84">
        <v>2</v>
      </c>
      <c r="E8" s="87">
        <v>1.44</v>
      </c>
      <c r="F8" s="87">
        <f t="shared" si="0"/>
        <v>2.88</v>
      </c>
      <c r="G8" s="88" t="s">
        <v>239</v>
      </c>
    </row>
    <row r="9" spans="1:7" s="25" customFormat="1" ht="14.25">
      <c r="A9" s="84">
        <v>8</v>
      </c>
      <c r="B9" s="85" t="s">
        <v>156</v>
      </c>
      <c r="C9" s="86" t="s">
        <v>164</v>
      </c>
      <c r="D9" s="84">
        <v>1</v>
      </c>
      <c r="E9" s="87">
        <v>0.72</v>
      </c>
      <c r="F9" s="87">
        <f t="shared" si="0"/>
        <v>1.44</v>
      </c>
      <c r="G9" s="88" t="s">
        <v>239</v>
      </c>
    </row>
    <row r="10" spans="1:7" s="25" customFormat="1" ht="14.25">
      <c r="A10" s="89">
        <v>9</v>
      </c>
      <c r="B10" s="85" t="s">
        <v>157</v>
      </c>
      <c r="C10" s="86" t="s">
        <v>165</v>
      </c>
      <c r="D10" s="84">
        <v>1</v>
      </c>
      <c r="E10" s="87">
        <v>0.72</v>
      </c>
      <c r="F10" s="87">
        <f t="shared" si="0"/>
        <v>1.44</v>
      </c>
      <c r="G10" s="88" t="s">
        <v>239</v>
      </c>
    </row>
    <row r="11" spans="1:7" s="25" customFormat="1" ht="14.25">
      <c r="A11" s="84">
        <v>10</v>
      </c>
      <c r="B11" s="90" t="s">
        <v>158</v>
      </c>
      <c r="C11" s="91" t="s">
        <v>166</v>
      </c>
      <c r="D11" s="84">
        <v>2</v>
      </c>
      <c r="E11" s="87">
        <v>1.44</v>
      </c>
      <c r="F11" s="87">
        <f t="shared" si="0"/>
        <v>2.88</v>
      </c>
      <c r="G11" s="88" t="s">
        <v>239</v>
      </c>
    </row>
    <row r="12" spans="1:7" s="25" customFormat="1" ht="14.25">
      <c r="A12" s="89">
        <v>11</v>
      </c>
      <c r="B12" s="90" t="s">
        <v>159</v>
      </c>
      <c r="C12" s="91" t="s">
        <v>167</v>
      </c>
      <c r="D12" s="84">
        <v>1</v>
      </c>
      <c r="E12" s="87">
        <v>0.72</v>
      </c>
      <c r="F12" s="87">
        <f t="shared" si="0"/>
        <v>1.44</v>
      </c>
      <c r="G12" s="88" t="s">
        <v>239</v>
      </c>
    </row>
    <row r="13" spans="1:7" s="25" customFormat="1" ht="14.25">
      <c r="A13" s="84">
        <v>12</v>
      </c>
      <c r="B13" s="90" t="s">
        <v>160</v>
      </c>
      <c r="C13" s="91" t="s">
        <v>168</v>
      </c>
      <c r="D13" s="84">
        <v>2</v>
      </c>
      <c r="E13" s="87">
        <v>1.44</v>
      </c>
      <c r="F13" s="87">
        <f t="shared" si="0"/>
        <v>2.88</v>
      </c>
      <c r="G13" s="88" t="s">
        <v>239</v>
      </c>
    </row>
    <row r="14" spans="1:7" s="25" customFormat="1" ht="14.25">
      <c r="A14" s="89">
        <v>13</v>
      </c>
      <c r="B14" s="90" t="s">
        <v>161</v>
      </c>
      <c r="C14" s="91" t="s">
        <v>162</v>
      </c>
      <c r="D14" s="84">
        <v>1</v>
      </c>
      <c r="E14" s="87">
        <v>0.72</v>
      </c>
      <c r="F14" s="87">
        <f t="shared" si="0"/>
        <v>1.44</v>
      </c>
      <c r="G14" s="88" t="s">
        <v>239</v>
      </c>
    </row>
    <row r="15" spans="1:7" s="25" customFormat="1" ht="14.25">
      <c r="A15" s="84">
        <v>14</v>
      </c>
      <c r="B15" s="90" t="s">
        <v>180</v>
      </c>
      <c r="C15" s="91" t="s">
        <v>181</v>
      </c>
      <c r="D15" s="84">
        <v>1</v>
      </c>
      <c r="E15" s="87">
        <v>0.72</v>
      </c>
      <c r="F15" s="87">
        <v>1.44</v>
      </c>
      <c r="G15" s="88" t="s">
        <v>239</v>
      </c>
    </row>
    <row r="16" spans="1:7" s="25" customFormat="1" ht="14.25">
      <c r="A16" s="89">
        <v>15</v>
      </c>
      <c r="B16" s="90" t="s">
        <v>182</v>
      </c>
      <c r="C16" s="91" t="s">
        <v>183</v>
      </c>
      <c r="D16" s="84">
        <v>2</v>
      </c>
      <c r="E16" s="87">
        <v>1.44</v>
      </c>
      <c r="F16" s="87">
        <v>2.88</v>
      </c>
      <c r="G16" s="88" t="s">
        <v>239</v>
      </c>
    </row>
    <row r="17" spans="1:7" s="25" customFormat="1" ht="14.25">
      <c r="A17" s="84">
        <v>16</v>
      </c>
      <c r="B17" s="90"/>
      <c r="C17" s="91" t="s">
        <v>184</v>
      </c>
      <c r="D17" s="84">
        <v>5</v>
      </c>
      <c r="E17" s="87">
        <v>2.7</v>
      </c>
      <c r="F17" s="87">
        <v>5.4</v>
      </c>
      <c r="G17" s="88" t="s">
        <v>239</v>
      </c>
    </row>
    <row r="18" spans="1:7" s="25" customFormat="1" ht="14.25">
      <c r="A18" s="89">
        <v>17</v>
      </c>
      <c r="B18" s="90"/>
      <c r="C18" s="91" t="s">
        <v>185</v>
      </c>
      <c r="D18" s="84">
        <v>1</v>
      </c>
      <c r="E18" s="87">
        <v>0.72</v>
      </c>
      <c r="F18" s="87">
        <v>1.44</v>
      </c>
      <c r="G18" s="88" t="s">
        <v>239</v>
      </c>
    </row>
    <row r="19" spans="1:7" s="25" customFormat="1" ht="14.25">
      <c r="A19" s="84">
        <v>18</v>
      </c>
      <c r="B19" s="90" t="s">
        <v>13</v>
      </c>
      <c r="C19" s="91" t="s">
        <v>186</v>
      </c>
      <c r="D19" s="84">
        <v>2</v>
      </c>
      <c r="E19" s="87">
        <v>9</v>
      </c>
      <c r="F19" s="87">
        <f t="shared" si="0"/>
        <v>18</v>
      </c>
      <c r="G19" s="88" t="s">
        <v>239</v>
      </c>
    </row>
    <row r="20" spans="1:7" s="25" customFormat="1" ht="14.25">
      <c r="A20" s="89">
        <v>19</v>
      </c>
      <c r="B20" s="90" t="s">
        <v>15</v>
      </c>
      <c r="C20" s="91" t="s">
        <v>186</v>
      </c>
      <c r="D20" s="84">
        <v>3</v>
      </c>
      <c r="E20" s="87">
        <v>14</v>
      </c>
      <c r="F20" s="87">
        <f t="shared" si="0"/>
        <v>28</v>
      </c>
      <c r="G20" s="88" t="s">
        <v>239</v>
      </c>
    </row>
    <row r="21" spans="1:7" s="25" customFormat="1" ht="14.25">
      <c r="A21" s="84">
        <v>20</v>
      </c>
      <c r="B21" s="90" t="s">
        <v>16</v>
      </c>
      <c r="C21" s="91" t="s">
        <v>177</v>
      </c>
      <c r="D21" s="84">
        <v>1</v>
      </c>
      <c r="E21" s="87">
        <v>4</v>
      </c>
      <c r="F21" s="87">
        <f t="shared" si="0"/>
        <v>8</v>
      </c>
      <c r="G21" s="88" t="s">
        <v>239</v>
      </c>
    </row>
    <row r="22" spans="1:7" s="25" customFormat="1" ht="14.25">
      <c r="A22" s="89">
        <v>21</v>
      </c>
      <c r="B22" s="90" t="s">
        <v>17</v>
      </c>
      <c r="C22" s="91" t="s">
        <v>186</v>
      </c>
      <c r="D22" s="84">
        <v>1</v>
      </c>
      <c r="E22" s="87">
        <v>4</v>
      </c>
      <c r="F22" s="87">
        <f t="shared" si="0"/>
        <v>8</v>
      </c>
      <c r="G22" s="88" t="s">
        <v>239</v>
      </c>
    </row>
    <row r="23" spans="1:7" s="25" customFormat="1" ht="14.25">
      <c r="A23" s="84">
        <v>22</v>
      </c>
      <c r="B23" s="90" t="s">
        <v>18</v>
      </c>
      <c r="C23" s="91" t="s">
        <v>186</v>
      </c>
      <c r="D23" s="84">
        <v>2</v>
      </c>
      <c r="E23" s="87">
        <v>7</v>
      </c>
      <c r="F23" s="87">
        <f t="shared" si="0"/>
        <v>14</v>
      </c>
      <c r="G23" s="88" t="s">
        <v>239</v>
      </c>
    </row>
    <row r="24" spans="1:7" s="25" customFormat="1" ht="14.25">
      <c r="A24" s="89">
        <v>23</v>
      </c>
      <c r="B24" s="85" t="s">
        <v>20</v>
      </c>
      <c r="C24" s="86" t="s">
        <v>177</v>
      </c>
      <c r="D24" s="84">
        <v>2</v>
      </c>
      <c r="E24" s="87">
        <v>7</v>
      </c>
      <c r="F24" s="87">
        <f t="shared" si="0"/>
        <v>14</v>
      </c>
      <c r="G24" s="88" t="s">
        <v>239</v>
      </c>
    </row>
    <row r="25" spans="1:7" s="25" customFormat="1" ht="14.25">
      <c r="A25" s="84">
        <v>24</v>
      </c>
      <c r="B25" s="85" t="s">
        <v>21</v>
      </c>
      <c r="C25" s="86" t="s">
        <v>187</v>
      </c>
      <c r="D25" s="84">
        <v>1</v>
      </c>
      <c r="E25" s="87">
        <v>4</v>
      </c>
      <c r="F25" s="87">
        <f t="shared" si="0"/>
        <v>8</v>
      </c>
      <c r="G25" s="88" t="s">
        <v>239</v>
      </c>
    </row>
    <row r="26" spans="1:7" s="25" customFormat="1" ht="14.25">
      <c r="A26" s="89">
        <v>25</v>
      </c>
      <c r="B26" s="85" t="s">
        <v>22</v>
      </c>
      <c r="C26" s="86" t="s">
        <v>187</v>
      </c>
      <c r="D26" s="84">
        <v>1</v>
      </c>
      <c r="E26" s="87">
        <v>4</v>
      </c>
      <c r="F26" s="87">
        <f t="shared" si="0"/>
        <v>8</v>
      </c>
      <c r="G26" s="88" t="s">
        <v>239</v>
      </c>
    </row>
    <row r="27" spans="1:7" s="25" customFormat="1" ht="14.25">
      <c r="A27" s="84">
        <v>26</v>
      </c>
      <c r="B27" s="85" t="s">
        <v>23</v>
      </c>
      <c r="C27" s="86" t="s">
        <v>189</v>
      </c>
      <c r="D27" s="84">
        <v>2</v>
      </c>
      <c r="E27" s="87">
        <v>10</v>
      </c>
      <c r="F27" s="87">
        <f t="shared" si="0"/>
        <v>20</v>
      </c>
      <c r="G27" s="88" t="s">
        <v>239</v>
      </c>
    </row>
    <row r="28" spans="1:7" s="25" customFormat="1" ht="14.25">
      <c r="A28" s="89">
        <v>27</v>
      </c>
      <c r="B28" s="85" t="s">
        <v>25</v>
      </c>
      <c r="C28" s="91" t="s">
        <v>186</v>
      </c>
      <c r="D28" s="84">
        <v>3</v>
      </c>
      <c r="E28" s="87">
        <v>17</v>
      </c>
      <c r="F28" s="87">
        <f t="shared" si="0"/>
        <v>34</v>
      </c>
      <c r="G28" s="88" t="s">
        <v>239</v>
      </c>
    </row>
    <row r="29" spans="1:7" s="25" customFormat="1" ht="14.25">
      <c r="A29" s="84">
        <v>28</v>
      </c>
      <c r="B29" s="85" t="s">
        <v>26</v>
      </c>
      <c r="C29" s="91" t="s">
        <v>186</v>
      </c>
      <c r="D29" s="84">
        <v>2</v>
      </c>
      <c r="E29" s="87">
        <v>9</v>
      </c>
      <c r="F29" s="87">
        <f t="shared" si="0"/>
        <v>18</v>
      </c>
      <c r="G29" s="88" t="s">
        <v>239</v>
      </c>
    </row>
    <row r="30" spans="1:7" s="25" customFormat="1" ht="14.25">
      <c r="A30" s="89">
        <v>29</v>
      </c>
      <c r="B30" s="85" t="s">
        <v>120</v>
      </c>
      <c r="C30" s="91" t="s">
        <v>186</v>
      </c>
      <c r="D30" s="84">
        <v>3</v>
      </c>
      <c r="E30" s="87">
        <v>11</v>
      </c>
      <c r="F30" s="87">
        <f t="shared" si="0"/>
        <v>22</v>
      </c>
      <c r="G30" s="88" t="s">
        <v>239</v>
      </c>
    </row>
    <row r="31" spans="1:7" s="25" customFormat="1" ht="14.25">
      <c r="A31" s="84">
        <v>30</v>
      </c>
      <c r="B31" s="85" t="s">
        <v>122</v>
      </c>
      <c r="C31" s="91" t="s">
        <v>186</v>
      </c>
      <c r="D31" s="84">
        <v>3</v>
      </c>
      <c r="E31" s="87">
        <v>11</v>
      </c>
      <c r="F31" s="87">
        <f t="shared" si="0"/>
        <v>22</v>
      </c>
      <c r="G31" s="88" t="s">
        <v>239</v>
      </c>
    </row>
    <row r="32" spans="1:7" s="25" customFormat="1" ht="14.25">
      <c r="A32" s="89">
        <v>31</v>
      </c>
      <c r="B32" s="85" t="s">
        <v>169</v>
      </c>
      <c r="C32" s="91" t="s">
        <v>186</v>
      </c>
      <c r="D32" s="84">
        <v>3</v>
      </c>
      <c r="E32" s="87">
        <v>11</v>
      </c>
      <c r="F32" s="87">
        <f t="shared" si="0"/>
        <v>22</v>
      </c>
      <c r="G32" s="88" t="s">
        <v>239</v>
      </c>
    </row>
    <row r="33" spans="1:7" s="25" customFormat="1" ht="14.25">
      <c r="A33" s="84">
        <v>32</v>
      </c>
      <c r="B33" s="85" t="s">
        <v>170</v>
      </c>
      <c r="C33" s="86" t="s">
        <v>188</v>
      </c>
      <c r="D33" s="84">
        <v>1</v>
      </c>
      <c r="E33" s="87">
        <v>3</v>
      </c>
      <c r="F33" s="87">
        <f t="shared" si="0"/>
        <v>6</v>
      </c>
      <c r="G33" s="88" t="s">
        <v>239</v>
      </c>
    </row>
    <row r="34" spans="1:7" s="25" customFormat="1" ht="14.25">
      <c r="A34" s="89">
        <v>33</v>
      </c>
      <c r="B34" s="85" t="s">
        <v>171</v>
      </c>
      <c r="C34" s="91" t="s">
        <v>186</v>
      </c>
      <c r="D34" s="84">
        <v>3</v>
      </c>
      <c r="E34" s="87">
        <v>23</v>
      </c>
      <c r="F34" s="87">
        <f t="shared" si="0"/>
        <v>46</v>
      </c>
      <c r="G34" s="88" t="s">
        <v>239</v>
      </c>
    </row>
    <row r="35" spans="1:7" s="25" customFormat="1" ht="14.25">
      <c r="A35" s="84">
        <v>34</v>
      </c>
      <c r="B35" s="85" t="s">
        <v>172</v>
      </c>
      <c r="C35" s="86" t="s">
        <v>178</v>
      </c>
      <c r="D35" s="84">
        <v>2</v>
      </c>
      <c r="E35" s="87">
        <v>16</v>
      </c>
      <c r="F35" s="87">
        <f t="shared" si="0"/>
        <v>32</v>
      </c>
      <c r="G35" s="88" t="s">
        <v>239</v>
      </c>
    </row>
    <row r="36" spans="1:7" s="25" customFormat="1" ht="14.25">
      <c r="A36" s="89">
        <v>35</v>
      </c>
      <c r="B36" s="85" t="s">
        <v>173</v>
      </c>
      <c r="C36" s="86" t="s">
        <v>187</v>
      </c>
      <c r="D36" s="84">
        <v>1</v>
      </c>
      <c r="E36" s="87">
        <v>2</v>
      </c>
      <c r="F36" s="87">
        <f t="shared" si="0"/>
        <v>4</v>
      </c>
      <c r="G36" s="88" t="s">
        <v>239</v>
      </c>
    </row>
    <row r="37" spans="1:7" s="25" customFormat="1" ht="14.25">
      <c r="A37" s="84">
        <v>36</v>
      </c>
      <c r="B37" s="85" t="s">
        <v>174</v>
      </c>
      <c r="C37" s="86" t="s">
        <v>177</v>
      </c>
      <c r="D37" s="84">
        <v>3</v>
      </c>
      <c r="E37" s="87">
        <v>23</v>
      </c>
      <c r="F37" s="87">
        <f t="shared" si="0"/>
        <v>46</v>
      </c>
      <c r="G37" s="88" t="s">
        <v>239</v>
      </c>
    </row>
    <row r="38" spans="1:7" s="25" customFormat="1" ht="14.25">
      <c r="A38" s="89">
        <v>37</v>
      </c>
      <c r="B38" s="85" t="s">
        <v>175</v>
      </c>
      <c r="C38" s="86" t="s">
        <v>187</v>
      </c>
      <c r="D38" s="84">
        <v>1</v>
      </c>
      <c r="E38" s="87">
        <v>5</v>
      </c>
      <c r="F38" s="87">
        <f t="shared" si="0"/>
        <v>10</v>
      </c>
      <c r="G38" s="88" t="s">
        <v>239</v>
      </c>
    </row>
    <row r="39" spans="1:7">
      <c r="A39" s="84">
        <v>38</v>
      </c>
      <c r="B39" s="85" t="s">
        <v>176</v>
      </c>
      <c r="C39" s="91" t="s">
        <v>186</v>
      </c>
      <c r="D39" s="84">
        <v>4</v>
      </c>
      <c r="E39" s="87">
        <v>24</v>
      </c>
      <c r="F39" s="87">
        <f t="shared" si="0"/>
        <v>48</v>
      </c>
      <c r="G39" s="88" t="s">
        <v>239</v>
      </c>
    </row>
    <row r="40" spans="1:7">
      <c r="A40" s="84">
        <v>39</v>
      </c>
      <c r="B40" s="85"/>
      <c r="C40" s="86" t="s">
        <v>29</v>
      </c>
      <c r="D40" s="84">
        <v>1</v>
      </c>
      <c r="E40" s="87">
        <v>7</v>
      </c>
      <c r="F40" s="87">
        <f t="shared" si="0"/>
        <v>14</v>
      </c>
      <c r="G40" s="88" t="s">
        <v>239</v>
      </c>
    </row>
    <row r="41" spans="1:7">
      <c r="A41" s="89">
        <v>40</v>
      </c>
      <c r="B41" s="85"/>
      <c r="C41" s="86" t="s">
        <v>29</v>
      </c>
      <c r="D41" s="84">
        <v>1</v>
      </c>
      <c r="E41" s="87">
        <v>4</v>
      </c>
      <c r="F41" s="87">
        <f t="shared" si="0"/>
        <v>8</v>
      </c>
      <c r="G41" s="88" t="s">
        <v>239</v>
      </c>
    </row>
    <row r="42" spans="1:7">
      <c r="A42" s="84">
        <v>41</v>
      </c>
      <c r="B42" s="85" t="s">
        <v>30</v>
      </c>
      <c r="C42" s="86" t="s">
        <v>189</v>
      </c>
      <c r="D42" s="84">
        <v>3</v>
      </c>
      <c r="E42" s="87">
        <v>11</v>
      </c>
      <c r="F42" s="87">
        <f t="shared" si="0"/>
        <v>22</v>
      </c>
      <c r="G42" s="88" t="s">
        <v>239</v>
      </c>
    </row>
    <row r="43" spans="1:7">
      <c r="A43" s="89">
        <v>42</v>
      </c>
      <c r="B43" s="85" t="s">
        <v>31</v>
      </c>
      <c r="C43" s="86" t="s">
        <v>192</v>
      </c>
      <c r="D43" s="84">
        <v>3</v>
      </c>
      <c r="E43" s="87">
        <v>11</v>
      </c>
      <c r="F43" s="87">
        <f t="shared" si="0"/>
        <v>22</v>
      </c>
      <c r="G43" s="88" t="s">
        <v>239</v>
      </c>
    </row>
    <row r="44" spans="1:7">
      <c r="A44" s="84">
        <v>43</v>
      </c>
      <c r="B44" s="85" t="s">
        <v>32</v>
      </c>
      <c r="C44" s="86" t="s">
        <v>14</v>
      </c>
      <c r="D44" s="84">
        <v>2</v>
      </c>
      <c r="E44" s="87">
        <v>8</v>
      </c>
      <c r="F44" s="87">
        <f t="shared" si="0"/>
        <v>16</v>
      </c>
      <c r="G44" s="88" t="s">
        <v>239</v>
      </c>
    </row>
    <row r="45" spans="1:7">
      <c r="A45" s="89">
        <v>44</v>
      </c>
      <c r="B45" s="85" t="s">
        <v>33</v>
      </c>
      <c r="C45" s="86" t="s">
        <v>14</v>
      </c>
      <c r="D45" s="84">
        <v>2</v>
      </c>
      <c r="E45" s="87">
        <v>8</v>
      </c>
      <c r="F45" s="87">
        <f t="shared" si="0"/>
        <v>16</v>
      </c>
      <c r="G45" s="88" t="s">
        <v>239</v>
      </c>
    </row>
    <row r="46" spans="1:7">
      <c r="A46" s="84">
        <v>45</v>
      </c>
      <c r="B46" s="85" t="s">
        <v>34</v>
      </c>
      <c r="C46" s="86" t="s">
        <v>14</v>
      </c>
      <c r="D46" s="84">
        <v>2</v>
      </c>
      <c r="E46" s="87">
        <v>8</v>
      </c>
      <c r="F46" s="87">
        <f t="shared" si="0"/>
        <v>16</v>
      </c>
      <c r="G46" s="88" t="s">
        <v>239</v>
      </c>
    </row>
    <row r="47" spans="1:7">
      <c r="A47" s="89">
        <v>46</v>
      </c>
      <c r="B47" s="85" t="s">
        <v>35</v>
      </c>
      <c r="C47" s="86" t="s">
        <v>190</v>
      </c>
      <c r="D47" s="84">
        <v>2</v>
      </c>
      <c r="E47" s="87">
        <v>2</v>
      </c>
      <c r="F47" s="87">
        <f t="shared" si="0"/>
        <v>4</v>
      </c>
      <c r="G47" s="88" t="s">
        <v>239</v>
      </c>
    </row>
    <row r="48" spans="1:7">
      <c r="A48" s="84">
        <v>47</v>
      </c>
      <c r="B48" s="85" t="s">
        <v>35</v>
      </c>
      <c r="C48" s="86" t="s">
        <v>190</v>
      </c>
      <c r="D48" s="84">
        <v>8</v>
      </c>
      <c r="E48" s="87">
        <v>48</v>
      </c>
      <c r="F48" s="87">
        <f t="shared" si="0"/>
        <v>96</v>
      </c>
      <c r="G48" s="88" t="s">
        <v>239</v>
      </c>
    </row>
    <row r="49" spans="1:7">
      <c r="A49" s="89">
        <v>48</v>
      </c>
      <c r="B49" s="85" t="s">
        <v>35</v>
      </c>
      <c r="C49" s="86" t="s">
        <v>190</v>
      </c>
      <c r="D49" s="84">
        <v>2</v>
      </c>
      <c r="E49" s="87">
        <v>3</v>
      </c>
      <c r="F49" s="87">
        <f t="shared" si="0"/>
        <v>6</v>
      </c>
      <c r="G49" s="88" t="s">
        <v>239</v>
      </c>
    </row>
    <row r="50" spans="1:7">
      <c r="A50" s="84">
        <v>49</v>
      </c>
      <c r="B50" s="85" t="s">
        <v>35</v>
      </c>
      <c r="C50" s="86" t="s">
        <v>190</v>
      </c>
      <c r="D50" s="84">
        <v>2</v>
      </c>
      <c r="E50" s="87">
        <v>2</v>
      </c>
      <c r="F50" s="87">
        <f t="shared" si="0"/>
        <v>4</v>
      </c>
      <c r="G50" s="88" t="s">
        <v>239</v>
      </c>
    </row>
    <row r="51" spans="1:7" ht="42.75">
      <c r="A51" s="81" t="s">
        <v>0</v>
      </c>
      <c r="B51" s="82" t="s">
        <v>134</v>
      </c>
      <c r="C51" s="82" t="s">
        <v>148</v>
      </c>
      <c r="D51" s="83" t="s">
        <v>236</v>
      </c>
      <c r="E51" s="83" t="s">
        <v>136</v>
      </c>
      <c r="F51" s="83" t="s">
        <v>137</v>
      </c>
      <c r="G51" s="81" t="s">
        <v>1</v>
      </c>
    </row>
    <row r="52" spans="1:7">
      <c r="A52" s="89">
        <v>50</v>
      </c>
      <c r="B52" s="85" t="s">
        <v>36</v>
      </c>
      <c r="C52" s="86" t="s">
        <v>191</v>
      </c>
      <c r="D52" s="84">
        <v>4</v>
      </c>
      <c r="E52" s="87">
        <v>16</v>
      </c>
      <c r="F52" s="87">
        <f t="shared" si="0"/>
        <v>32</v>
      </c>
      <c r="G52" s="88" t="s">
        <v>239</v>
      </c>
    </row>
    <row r="53" spans="1:7">
      <c r="A53" s="84">
        <v>51</v>
      </c>
      <c r="B53" s="85" t="s">
        <v>37</v>
      </c>
      <c r="C53" s="86" t="s">
        <v>192</v>
      </c>
      <c r="D53" s="84">
        <v>5</v>
      </c>
      <c r="E53" s="87">
        <v>28</v>
      </c>
      <c r="F53" s="87">
        <v>56</v>
      </c>
      <c r="G53" s="88" t="s">
        <v>239</v>
      </c>
    </row>
    <row r="54" spans="1:7">
      <c r="A54" s="89">
        <v>52</v>
      </c>
      <c r="B54" s="85"/>
      <c r="C54" s="86" t="s">
        <v>140</v>
      </c>
      <c r="D54" s="84">
        <v>3</v>
      </c>
      <c r="E54" s="87">
        <v>3</v>
      </c>
      <c r="F54" s="87">
        <f t="shared" si="0"/>
        <v>6</v>
      </c>
      <c r="G54" s="88" t="s">
        <v>239</v>
      </c>
    </row>
    <row r="55" spans="1:7">
      <c r="A55" s="84">
        <v>53</v>
      </c>
      <c r="B55" s="85" t="s">
        <v>39</v>
      </c>
      <c r="C55" s="86" t="s">
        <v>179</v>
      </c>
      <c r="D55" s="84">
        <v>3</v>
      </c>
      <c r="E55" s="87">
        <v>11</v>
      </c>
      <c r="F55" s="87">
        <f t="shared" si="0"/>
        <v>22</v>
      </c>
      <c r="G55" s="88" t="s">
        <v>239</v>
      </c>
    </row>
    <row r="56" spans="1:7">
      <c r="A56" s="89">
        <v>54</v>
      </c>
      <c r="B56" s="85" t="s">
        <v>40</v>
      </c>
      <c r="C56" s="86" t="s">
        <v>179</v>
      </c>
      <c r="D56" s="84">
        <v>2</v>
      </c>
      <c r="E56" s="87">
        <v>12</v>
      </c>
      <c r="F56" s="87">
        <f t="shared" si="0"/>
        <v>24</v>
      </c>
      <c r="G56" s="88" t="s">
        <v>239</v>
      </c>
    </row>
    <row r="57" spans="1:7">
      <c r="A57" s="84">
        <v>55</v>
      </c>
      <c r="B57" s="85" t="s">
        <v>41</v>
      </c>
      <c r="C57" s="86" t="s">
        <v>177</v>
      </c>
      <c r="D57" s="84">
        <v>2</v>
      </c>
      <c r="E57" s="87">
        <v>12</v>
      </c>
      <c r="F57" s="87">
        <f t="shared" si="0"/>
        <v>24</v>
      </c>
      <c r="G57" s="88" t="s">
        <v>239</v>
      </c>
    </row>
    <row r="58" spans="1:7">
      <c r="A58" s="89">
        <v>56</v>
      </c>
      <c r="B58" s="85" t="s">
        <v>42</v>
      </c>
      <c r="C58" s="86" t="s">
        <v>178</v>
      </c>
      <c r="D58" s="84">
        <v>2</v>
      </c>
      <c r="E58" s="87">
        <v>12</v>
      </c>
      <c r="F58" s="87">
        <f t="shared" si="0"/>
        <v>24</v>
      </c>
      <c r="G58" s="88" t="s">
        <v>239</v>
      </c>
    </row>
    <row r="59" spans="1:7">
      <c r="A59" s="84">
        <v>57</v>
      </c>
      <c r="B59" s="85" t="s">
        <v>44</v>
      </c>
      <c r="C59" s="86" t="s">
        <v>177</v>
      </c>
      <c r="D59" s="84">
        <v>2</v>
      </c>
      <c r="E59" s="87">
        <v>6</v>
      </c>
      <c r="F59" s="87">
        <f t="shared" si="0"/>
        <v>12</v>
      </c>
      <c r="G59" s="88" t="s">
        <v>239</v>
      </c>
    </row>
    <row r="60" spans="1:7">
      <c r="A60" s="89">
        <v>58</v>
      </c>
      <c r="B60" s="85"/>
      <c r="C60" s="86" t="s">
        <v>29</v>
      </c>
      <c r="D60" s="84">
        <v>1</v>
      </c>
      <c r="E60" s="87">
        <v>2</v>
      </c>
      <c r="F60" s="87">
        <f t="shared" si="0"/>
        <v>4</v>
      </c>
      <c r="G60" s="88" t="s">
        <v>239</v>
      </c>
    </row>
    <row r="61" spans="1:7">
      <c r="A61" s="84">
        <v>59</v>
      </c>
      <c r="B61" s="85"/>
      <c r="C61" s="86" t="s">
        <v>29</v>
      </c>
      <c r="D61" s="84">
        <v>3</v>
      </c>
      <c r="E61" s="87">
        <v>11</v>
      </c>
      <c r="F61" s="87">
        <f t="shared" si="0"/>
        <v>22</v>
      </c>
      <c r="G61" s="88" t="s">
        <v>239</v>
      </c>
    </row>
    <row r="62" spans="1:7">
      <c r="A62" s="89">
        <v>60</v>
      </c>
      <c r="B62" s="85"/>
      <c r="C62" s="86" t="s">
        <v>29</v>
      </c>
      <c r="D62" s="84">
        <v>2</v>
      </c>
      <c r="E62" s="87">
        <v>12</v>
      </c>
      <c r="F62" s="87">
        <f t="shared" si="0"/>
        <v>24</v>
      </c>
      <c r="G62" s="88" t="s">
        <v>239</v>
      </c>
    </row>
    <row r="63" spans="1:7">
      <c r="A63" s="84">
        <v>61</v>
      </c>
      <c r="B63" s="85" t="s">
        <v>55</v>
      </c>
      <c r="C63" s="86" t="s">
        <v>189</v>
      </c>
      <c r="D63" s="84">
        <v>5</v>
      </c>
      <c r="E63" s="87">
        <v>5</v>
      </c>
      <c r="F63" s="87">
        <v>10</v>
      </c>
      <c r="G63" s="88" t="s">
        <v>239</v>
      </c>
    </row>
    <row r="64" spans="1:7">
      <c r="A64" s="89">
        <v>62</v>
      </c>
      <c r="B64" s="85" t="s">
        <v>56</v>
      </c>
      <c r="C64" s="86" t="s">
        <v>189</v>
      </c>
      <c r="D64" s="84">
        <v>5</v>
      </c>
      <c r="E64" s="87">
        <v>5</v>
      </c>
      <c r="F64" s="87">
        <f t="shared" si="0"/>
        <v>10</v>
      </c>
      <c r="G64" s="88" t="s">
        <v>239</v>
      </c>
    </row>
    <row r="65" spans="1:7">
      <c r="A65" s="84">
        <v>63</v>
      </c>
      <c r="B65" s="85" t="s">
        <v>57</v>
      </c>
      <c r="C65" s="86" t="s">
        <v>193</v>
      </c>
      <c r="D65" s="84">
        <v>2</v>
      </c>
      <c r="E65" s="87">
        <v>2</v>
      </c>
      <c r="F65" s="87">
        <f>E65*2</f>
        <v>4</v>
      </c>
      <c r="G65" s="88" t="s">
        <v>239</v>
      </c>
    </row>
    <row r="66" spans="1:7">
      <c r="A66" s="89">
        <v>64</v>
      </c>
      <c r="B66" s="85" t="s">
        <v>58</v>
      </c>
      <c r="C66" s="86" t="s">
        <v>193</v>
      </c>
      <c r="D66" s="84">
        <v>1</v>
      </c>
      <c r="E66" s="87">
        <v>1</v>
      </c>
      <c r="F66" s="87">
        <f>E66*2</f>
        <v>2</v>
      </c>
      <c r="G66" s="88" t="s">
        <v>239</v>
      </c>
    </row>
    <row r="67" spans="1:7">
      <c r="A67" s="84">
        <v>65</v>
      </c>
      <c r="B67" s="85" t="s">
        <v>59</v>
      </c>
      <c r="C67" s="86" t="s">
        <v>194</v>
      </c>
      <c r="D67" s="84">
        <v>2</v>
      </c>
      <c r="E67" s="87">
        <v>2</v>
      </c>
      <c r="F67" s="87">
        <f>E67*2</f>
        <v>4</v>
      </c>
      <c r="G67" s="88" t="s">
        <v>239</v>
      </c>
    </row>
    <row r="68" spans="1:7">
      <c r="A68" s="89">
        <v>66</v>
      </c>
      <c r="B68" s="85" t="s">
        <v>54</v>
      </c>
      <c r="C68" s="86" t="s">
        <v>195</v>
      </c>
      <c r="D68" s="84">
        <v>3</v>
      </c>
      <c r="E68" s="87">
        <v>0.4</v>
      </c>
      <c r="F68" s="87">
        <v>1.2</v>
      </c>
      <c r="G68" s="88" t="s">
        <v>239</v>
      </c>
    </row>
    <row r="69" spans="1:7">
      <c r="A69" s="84">
        <v>67</v>
      </c>
      <c r="B69" s="85"/>
      <c r="C69" s="86" t="s">
        <v>29</v>
      </c>
      <c r="D69" s="84">
        <v>1</v>
      </c>
      <c r="E69" s="87">
        <v>1</v>
      </c>
      <c r="F69" s="87">
        <f t="shared" ref="F69:F94" si="1">E69*2</f>
        <v>2</v>
      </c>
      <c r="G69" s="88" t="s">
        <v>239</v>
      </c>
    </row>
    <row r="70" spans="1:7">
      <c r="A70" s="89">
        <v>68</v>
      </c>
      <c r="B70" s="85"/>
      <c r="C70" s="86" t="s">
        <v>141</v>
      </c>
      <c r="D70" s="84">
        <v>16</v>
      </c>
      <c r="E70" s="87">
        <v>46</v>
      </c>
      <c r="F70" s="87">
        <f t="shared" si="1"/>
        <v>92</v>
      </c>
      <c r="G70" s="92"/>
    </row>
    <row r="71" spans="1:7">
      <c r="A71" s="84">
        <v>69</v>
      </c>
      <c r="B71" s="85"/>
      <c r="C71" s="86" t="s">
        <v>141</v>
      </c>
      <c r="D71" s="84">
        <v>8</v>
      </c>
      <c r="E71" s="87">
        <v>13</v>
      </c>
      <c r="F71" s="87">
        <f t="shared" si="1"/>
        <v>26</v>
      </c>
      <c r="G71" s="92"/>
    </row>
    <row r="72" spans="1:7">
      <c r="A72" s="89">
        <v>70</v>
      </c>
      <c r="B72" s="85"/>
      <c r="C72" s="86" t="s">
        <v>141</v>
      </c>
      <c r="D72" s="84">
        <v>2</v>
      </c>
      <c r="E72" s="87">
        <v>3</v>
      </c>
      <c r="F72" s="87">
        <f t="shared" si="1"/>
        <v>6</v>
      </c>
      <c r="G72" s="92"/>
    </row>
    <row r="73" spans="1:7">
      <c r="A73" s="84">
        <v>71</v>
      </c>
      <c r="B73" s="85"/>
      <c r="C73" s="86" t="s">
        <v>141</v>
      </c>
      <c r="D73" s="84">
        <v>9</v>
      </c>
      <c r="E73" s="87">
        <v>9</v>
      </c>
      <c r="F73" s="87">
        <f t="shared" si="1"/>
        <v>18</v>
      </c>
      <c r="G73" s="92"/>
    </row>
    <row r="74" spans="1:7">
      <c r="A74" s="89">
        <v>72</v>
      </c>
      <c r="B74" s="85"/>
      <c r="C74" s="86" t="s">
        <v>141</v>
      </c>
      <c r="D74" s="84">
        <v>1</v>
      </c>
      <c r="E74" s="87">
        <v>1</v>
      </c>
      <c r="F74" s="87">
        <f t="shared" si="1"/>
        <v>2</v>
      </c>
      <c r="G74" s="92"/>
    </row>
    <row r="75" spans="1:7">
      <c r="A75" s="84">
        <v>73</v>
      </c>
      <c r="B75" s="85"/>
      <c r="C75" s="86" t="s">
        <v>142</v>
      </c>
      <c r="D75" s="84">
        <v>1</v>
      </c>
      <c r="E75" s="87">
        <v>5</v>
      </c>
      <c r="F75" s="87">
        <f t="shared" si="1"/>
        <v>10</v>
      </c>
      <c r="G75" s="88" t="s">
        <v>145</v>
      </c>
    </row>
    <row r="76" spans="1:7">
      <c r="A76" s="89">
        <v>74</v>
      </c>
      <c r="B76" s="85"/>
      <c r="C76" s="86" t="s">
        <v>142</v>
      </c>
      <c r="D76" s="84">
        <v>1</v>
      </c>
      <c r="E76" s="87">
        <v>1</v>
      </c>
      <c r="F76" s="87">
        <f t="shared" si="1"/>
        <v>2</v>
      </c>
      <c r="G76" s="88" t="s">
        <v>145</v>
      </c>
    </row>
    <row r="77" spans="1:7">
      <c r="A77" s="84">
        <v>75</v>
      </c>
      <c r="B77" s="85"/>
      <c r="C77" s="86" t="s">
        <v>142</v>
      </c>
      <c r="D77" s="84">
        <v>1</v>
      </c>
      <c r="E77" s="87">
        <v>1</v>
      </c>
      <c r="F77" s="87">
        <f t="shared" si="1"/>
        <v>2</v>
      </c>
      <c r="G77" s="88" t="s">
        <v>145</v>
      </c>
    </row>
    <row r="78" spans="1:7">
      <c r="A78" s="89">
        <v>76</v>
      </c>
      <c r="B78" s="85"/>
      <c r="C78" s="86" t="s">
        <v>142</v>
      </c>
      <c r="D78" s="84">
        <v>1</v>
      </c>
      <c r="E78" s="87">
        <v>1.5</v>
      </c>
      <c r="F78" s="87">
        <f t="shared" si="1"/>
        <v>3</v>
      </c>
      <c r="G78" s="88" t="s">
        <v>146</v>
      </c>
    </row>
    <row r="79" spans="1:7">
      <c r="A79" s="84">
        <v>77</v>
      </c>
      <c r="B79" s="85"/>
      <c r="C79" s="86" t="s">
        <v>142</v>
      </c>
      <c r="D79" s="84">
        <v>1</v>
      </c>
      <c r="E79" s="87">
        <v>2</v>
      </c>
      <c r="F79" s="87">
        <f t="shared" si="1"/>
        <v>4</v>
      </c>
      <c r="G79" s="88" t="s">
        <v>146</v>
      </c>
    </row>
    <row r="80" spans="1:7">
      <c r="A80" s="89">
        <v>78</v>
      </c>
      <c r="B80" s="85"/>
      <c r="C80" s="86" t="s">
        <v>143</v>
      </c>
      <c r="D80" s="84">
        <v>1</v>
      </c>
      <c r="E80" s="87">
        <v>2</v>
      </c>
      <c r="F80" s="87">
        <f t="shared" si="1"/>
        <v>4</v>
      </c>
      <c r="G80" s="88" t="s">
        <v>145</v>
      </c>
    </row>
    <row r="81" spans="1:7">
      <c r="A81" s="84">
        <v>79</v>
      </c>
      <c r="B81" s="85"/>
      <c r="C81" s="86" t="s">
        <v>143</v>
      </c>
      <c r="D81" s="84">
        <v>1</v>
      </c>
      <c r="E81" s="87">
        <v>1</v>
      </c>
      <c r="F81" s="87">
        <f t="shared" si="1"/>
        <v>2</v>
      </c>
      <c r="G81" s="88" t="s">
        <v>147</v>
      </c>
    </row>
    <row r="82" spans="1:7">
      <c r="A82" s="89">
        <v>80</v>
      </c>
      <c r="B82" s="85"/>
      <c r="C82" s="86" t="s">
        <v>143</v>
      </c>
      <c r="D82" s="84">
        <v>1</v>
      </c>
      <c r="E82" s="87">
        <v>4</v>
      </c>
      <c r="F82" s="87">
        <f t="shared" si="1"/>
        <v>8</v>
      </c>
      <c r="G82" s="88" t="s">
        <v>145</v>
      </c>
    </row>
    <row r="83" spans="1:7">
      <c r="A83" s="84">
        <v>81</v>
      </c>
      <c r="B83" s="85"/>
      <c r="C83" s="86" t="s">
        <v>143</v>
      </c>
      <c r="D83" s="84">
        <v>1</v>
      </c>
      <c r="E83" s="87">
        <v>3</v>
      </c>
      <c r="F83" s="87">
        <f t="shared" si="1"/>
        <v>6</v>
      </c>
      <c r="G83" s="88" t="s">
        <v>145</v>
      </c>
    </row>
    <row r="84" spans="1:7">
      <c r="A84" s="89">
        <v>82</v>
      </c>
      <c r="B84" s="85"/>
      <c r="C84" s="86" t="s">
        <v>143</v>
      </c>
      <c r="D84" s="84">
        <v>1</v>
      </c>
      <c r="E84" s="87">
        <v>2</v>
      </c>
      <c r="F84" s="87">
        <f t="shared" si="1"/>
        <v>4</v>
      </c>
      <c r="G84" s="88" t="s">
        <v>145</v>
      </c>
    </row>
    <row r="85" spans="1:7">
      <c r="A85" s="84">
        <v>83</v>
      </c>
      <c r="B85" s="85"/>
      <c r="C85" s="86" t="s">
        <v>143</v>
      </c>
      <c r="D85" s="84">
        <v>1</v>
      </c>
      <c r="E85" s="87">
        <v>4</v>
      </c>
      <c r="F85" s="87">
        <f t="shared" si="1"/>
        <v>8</v>
      </c>
      <c r="G85" s="88" t="s">
        <v>145</v>
      </c>
    </row>
    <row r="86" spans="1:7">
      <c r="A86" s="89">
        <v>84</v>
      </c>
      <c r="B86" s="85"/>
      <c r="C86" s="86" t="s">
        <v>143</v>
      </c>
      <c r="D86" s="84">
        <v>1</v>
      </c>
      <c r="E86" s="87">
        <v>3</v>
      </c>
      <c r="F86" s="87">
        <f t="shared" si="1"/>
        <v>6</v>
      </c>
      <c r="G86" s="88" t="s">
        <v>146</v>
      </c>
    </row>
    <row r="87" spans="1:7">
      <c r="A87" s="84">
        <v>85</v>
      </c>
      <c r="B87" s="85"/>
      <c r="C87" s="86" t="s">
        <v>143</v>
      </c>
      <c r="D87" s="84">
        <v>1</v>
      </c>
      <c r="E87" s="87">
        <v>4</v>
      </c>
      <c r="F87" s="87">
        <f t="shared" si="1"/>
        <v>8</v>
      </c>
      <c r="G87" s="88" t="s">
        <v>146</v>
      </c>
    </row>
    <row r="88" spans="1:7">
      <c r="A88" s="89">
        <v>86</v>
      </c>
      <c r="B88" s="85"/>
      <c r="C88" s="86" t="s">
        <v>143</v>
      </c>
      <c r="D88" s="84">
        <v>1</v>
      </c>
      <c r="E88" s="87">
        <v>4</v>
      </c>
      <c r="F88" s="87">
        <f t="shared" si="1"/>
        <v>8</v>
      </c>
      <c r="G88" s="88" t="s">
        <v>146</v>
      </c>
    </row>
    <row r="89" spans="1:7">
      <c r="A89" s="84">
        <v>87</v>
      </c>
      <c r="B89" s="85"/>
      <c r="C89" s="86" t="s">
        <v>143</v>
      </c>
      <c r="D89" s="84">
        <v>1</v>
      </c>
      <c r="E89" s="87">
        <v>4</v>
      </c>
      <c r="F89" s="87">
        <f t="shared" si="1"/>
        <v>8</v>
      </c>
      <c r="G89" s="88" t="s">
        <v>146</v>
      </c>
    </row>
    <row r="90" spans="1:7">
      <c r="A90" s="89">
        <v>88</v>
      </c>
      <c r="B90" s="85"/>
      <c r="C90" s="86" t="s">
        <v>143</v>
      </c>
      <c r="D90" s="84">
        <v>1</v>
      </c>
      <c r="E90" s="87">
        <v>8</v>
      </c>
      <c r="F90" s="87">
        <f t="shared" si="1"/>
        <v>16</v>
      </c>
      <c r="G90" s="88" t="s">
        <v>146</v>
      </c>
    </row>
    <row r="91" spans="1:7">
      <c r="A91" s="84">
        <v>89</v>
      </c>
      <c r="B91" s="85"/>
      <c r="C91" s="86" t="s">
        <v>143</v>
      </c>
      <c r="D91" s="84">
        <v>1</v>
      </c>
      <c r="E91" s="87">
        <v>3</v>
      </c>
      <c r="F91" s="87">
        <f t="shared" si="1"/>
        <v>6</v>
      </c>
      <c r="G91" s="88" t="s">
        <v>146</v>
      </c>
    </row>
    <row r="92" spans="1:7">
      <c r="A92" s="89">
        <v>90</v>
      </c>
      <c r="B92" s="85"/>
      <c r="C92" s="86" t="s">
        <v>144</v>
      </c>
      <c r="D92" s="84">
        <v>1</v>
      </c>
      <c r="E92" s="87">
        <v>14</v>
      </c>
      <c r="F92" s="87">
        <f t="shared" si="1"/>
        <v>28</v>
      </c>
      <c r="G92" s="88" t="s">
        <v>146</v>
      </c>
    </row>
    <row r="93" spans="1:7">
      <c r="A93" s="84">
        <v>91</v>
      </c>
      <c r="B93" s="85"/>
      <c r="C93" s="86" t="s">
        <v>144</v>
      </c>
      <c r="D93" s="84">
        <v>1</v>
      </c>
      <c r="E93" s="87">
        <v>2</v>
      </c>
      <c r="F93" s="87">
        <f t="shared" si="1"/>
        <v>4</v>
      </c>
      <c r="G93" s="88" t="s">
        <v>146</v>
      </c>
    </row>
    <row r="94" spans="1:7">
      <c r="A94" s="89">
        <v>92</v>
      </c>
      <c r="B94" s="85"/>
      <c r="C94" s="86" t="s">
        <v>144</v>
      </c>
      <c r="D94" s="84">
        <v>1</v>
      </c>
      <c r="E94" s="87">
        <v>2</v>
      </c>
      <c r="F94" s="87">
        <f t="shared" si="1"/>
        <v>4</v>
      </c>
      <c r="G94" s="88" t="s">
        <v>146</v>
      </c>
    </row>
    <row r="95" spans="1:7">
      <c r="A95" s="84">
        <v>93</v>
      </c>
      <c r="B95" s="85"/>
      <c r="C95" s="86" t="s">
        <v>144</v>
      </c>
      <c r="D95" s="84">
        <v>1</v>
      </c>
      <c r="E95" s="87">
        <v>2</v>
      </c>
      <c r="F95" s="87">
        <f>E95*2</f>
        <v>4</v>
      </c>
      <c r="G95" s="88" t="s">
        <v>146</v>
      </c>
    </row>
    <row r="96" spans="1:7">
      <c r="A96" s="89">
        <v>94</v>
      </c>
      <c r="B96" s="85"/>
      <c r="C96" s="86" t="s">
        <v>144</v>
      </c>
      <c r="D96" s="84">
        <v>1</v>
      </c>
      <c r="E96" s="87">
        <v>9</v>
      </c>
      <c r="F96" s="87">
        <f>E96*2</f>
        <v>18</v>
      </c>
      <c r="G96" s="88" t="s">
        <v>146</v>
      </c>
    </row>
    <row r="97" spans="1:7">
      <c r="A97" s="84">
        <v>95</v>
      </c>
      <c r="B97" s="85"/>
      <c r="C97" s="86" t="s">
        <v>141</v>
      </c>
      <c r="D97" s="84">
        <v>1</v>
      </c>
      <c r="E97" s="87">
        <v>2</v>
      </c>
      <c r="F97" s="87">
        <f>E97*2</f>
        <v>4</v>
      </c>
      <c r="G97" s="88" t="s">
        <v>145</v>
      </c>
    </row>
    <row r="98" spans="1:7" s="96" customFormat="1" ht="14.25">
      <c r="A98" s="84">
        <v>96</v>
      </c>
      <c r="B98" s="94" t="s">
        <v>211</v>
      </c>
      <c r="C98" s="94" t="s">
        <v>196</v>
      </c>
      <c r="D98" s="84">
        <v>1</v>
      </c>
      <c r="E98" s="95">
        <v>0.4</v>
      </c>
      <c r="F98" s="95">
        <v>0.8</v>
      </c>
      <c r="G98" s="88"/>
    </row>
    <row r="99" spans="1:7" ht="42.75">
      <c r="A99" s="81" t="s">
        <v>0</v>
      </c>
      <c r="B99" s="82" t="s">
        <v>134</v>
      </c>
      <c r="C99" s="82" t="s">
        <v>148</v>
      </c>
      <c r="D99" s="83" t="s">
        <v>236</v>
      </c>
      <c r="E99" s="83" t="s">
        <v>136</v>
      </c>
      <c r="F99" s="83" t="s">
        <v>137</v>
      </c>
      <c r="G99" s="81" t="s">
        <v>1</v>
      </c>
    </row>
    <row r="100" spans="1:7" s="96" customFormat="1" ht="14.25">
      <c r="A100" s="84">
        <v>97</v>
      </c>
      <c r="B100" s="94" t="s">
        <v>212</v>
      </c>
      <c r="C100" s="94" t="s">
        <v>6</v>
      </c>
      <c r="D100" s="84">
        <v>2</v>
      </c>
      <c r="E100" s="95">
        <v>0.8</v>
      </c>
      <c r="F100" s="95">
        <v>1.6</v>
      </c>
      <c r="G100" s="88"/>
    </row>
    <row r="101" spans="1:7" s="96" customFormat="1" ht="14.25">
      <c r="A101" s="84">
        <v>98</v>
      </c>
      <c r="B101" s="94" t="s">
        <v>213</v>
      </c>
      <c r="C101" s="94" t="s">
        <v>3</v>
      </c>
      <c r="D101" s="84">
        <v>1</v>
      </c>
      <c r="E101" s="95">
        <v>0.4</v>
      </c>
      <c r="F101" s="95">
        <v>0.8</v>
      </c>
      <c r="G101" s="88"/>
    </row>
    <row r="102" spans="1:7" s="96" customFormat="1" ht="14.25">
      <c r="A102" s="84">
        <v>99</v>
      </c>
      <c r="B102" s="94" t="s">
        <v>214</v>
      </c>
      <c r="C102" s="94" t="s">
        <v>197</v>
      </c>
      <c r="D102" s="84">
        <v>1</v>
      </c>
      <c r="E102" s="95">
        <v>0.4</v>
      </c>
      <c r="F102" s="95">
        <v>0.8</v>
      </c>
      <c r="G102" s="88"/>
    </row>
    <row r="103" spans="1:7" s="96" customFormat="1" ht="14.25">
      <c r="A103" s="84">
        <v>100</v>
      </c>
      <c r="B103" s="94" t="s">
        <v>215</v>
      </c>
      <c r="C103" s="94" t="s">
        <v>12</v>
      </c>
      <c r="D103" s="84">
        <v>1</v>
      </c>
      <c r="E103" s="95">
        <v>0.4</v>
      </c>
      <c r="F103" s="95">
        <v>0.8</v>
      </c>
      <c r="G103" s="88"/>
    </row>
    <row r="104" spans="1:7" s="96" customFormat="1" ht="14.25">
      <c r="A104" s="84">
        <v>101</v>
      </c>
      <c r="B104" s="94" t="s">
        <v>216</v>
      </c>
      <c r="C104" s="94"/>
      <c r="D104" s="84">
        <v>1</v>
      </c>
      <c r="E104" s="95">
        <v>1.44</v>
      </c>
      <c r="F104" s="95">
        <v>2.88</v>
      </c>
      <c r="G104" s="88" t="s">
        <v>198</v>
      </c>
    </row>
    <row r="105" spans="1:7" s="96" customFormat="1" ht="14.25">
      <c r="A105" s="84">
        <v>102</v>
      </c>
      <c r="B105" s="94" t="s">
        <v>217</v>
      </c>
      <c r="C105" s="94" t="s">
        <v>187</v>
      </c>
      <c r="D105" s="84">
        <v>4</v>
      </c>
      <c r="E105" s="95">
        <v>1.6</v>
      </c>
      <c r="F105" s="95">
        <v>3.2</v>
      </c>
      <c r="G105" s="88"/>
    </row>
    <row r="106" spans="1:7" s="96" customFormat="1" ht="14.25">
      <c r="A106" s="84">
        <v>103</v>
      </c>
      <c r="B106" s="94" t="s">
        <v>218</v>
      </c>
      <c r="C106" s="94" t="s">
        <v>81</v>
      </c>
      <c r="D106" s="84">
        <v>1</v>
      </c>
      <c r="E106" s="95">
        <v>1.2</v>
      </c>
      <c r="F106" s="95">
        <v>2.4</v>
      </c>
      <c r="G106" s="88"/>
    </row>
    <row r="107" spans="1:7" s="96" customFormat="1" ht="14.25">
      <c r="A107" s="84">
        <v>104</v>
      </c>
      <c r="B107" s="94" t="s">
        <v>219</v>
      </c>
      <c r="C107" s="94" t="s">
        <v>199</v>
      </c>
      <c r="D107" s="84">
        <v>1</v>
      </c>
      <c r="E107" s="95">
        <v>1.56</v>
      </c>
      <c r="F107" s="95">
        <v>3.12</v>
      </c>
      <c r="G107" s="88"/>
    </row>
    <row r="108" spans="1:7" s="96" customFormat="1" ht="14.25">
      <c r="A108" s="84">
        <v>105</v>
      </c>
      <c r="B108" s="94"/>
      <c r="C108" s="94"/>
      <c r="D108" s="84">
        <v>1</v>
      </c>
      <c r="E108" s="95">
        <v>3.48</v>
      </c>
      <c r="F108" s="95">
        <v>6.96</v>
      </c>
      <c r="G108" s="88" t="s">
        <v>200</v>
      </c>
    </row>
    <row r="109" spans="1:7" s="96" customFormat="1" ht="14.25">
      <c r="A109" s="84">
        <v>106</v>
      </c>
      <c r="B109" s="94"/>
      <c r="C109" s="94"/>
      <c r="D109" s="84">
        <v>1</v>
      </c>
      <c r="E109" s="95">
        <v>1.6</v>
      </c>
      <c r="F109" s="95">
        <v>3.2</v>
      </c>
      <c r="G109" s="88" t="s">
        <v>145</v>
      </c>
    </row>
    <row r="110" spans="1:7" s="96" customFormat="1" ht="14.25">
      <c r="A110" s="84">
        <v>107</v>
      </c>
      <c r="B110" s="94"/>
      <c r="C110" s="94"/>
      <c r="D110" s="84">
        <v>1</v>
      </c>
      <c r="E110" s="95">
        <v>2.4</v>
      </c>
      <c r="F110" s="95">
        <v>4.8</v>
      </c>
      <c r="G110" s="88" t="s">
        <v>145</v>
      </c>
    </row>
    <row r="111" spans="1:7" s="96" customFormat="1" ht="14.25">
      <c r="A111" s="84">
        <v>108</v>
      </c>
      <c r="B111" s="94" t="s">
        <v>220</v>
      </c>
      <c r="C111" s="94" t="s">
        <v>201</v>
      </c>
      <c r="D111" s="84">
        <v>2</v>
      </c>
      <c r="E111" s="95">
        <v>4.8</v>
      </c>
      <c r="F111" s="95">
        <v>9.6</v>
      </c>
      <c r="G111" s="88"/>
    </row>
    <row r="112" spans="1:7" s="96" customFormat="1" ht="14.25">
      <c r="A112" s="84">
        <v>109</v>
      </c>
      <c r="B112" s="94" t="s">
        <v>221</v>
      </c>
      <c r="C112" s="94" t="s">
        <v>202</v>
      </c>
      <c r="D112" s="84">
        <v>1</v>
      </c>
      <c r="E112" s="95">
        <v>2.4</v>
      </c>
      <c r="F112" s="95">
        <v>4.8</v>
      </c>
      <c r="G112" s="88"/>
    </row>
    <row r="113" spans="1:7" s="96" customFormat="1" ht="14.25">
      <c r="A113" s="84">
        <v>110</v>
      </c>
      <c r="B113" s="94"/>
      <c r="C113" s="94" t="s">
        <v>29</v>
      </c>
      <c r="D113" s="84">
        <v>2</v>
      </c>
      <c r="E113" s="95">
        <v>4.8</v>
      </c>
      <c r="F113" s="95">
        <v>9.6</v>
      </c>
      <c r="G113" s="88" t="s">
        <v>198</v>
      </c>
    </row>
    <row r="114" spans="1:7" s="96" customFormat="1" ht="14.25">
      <c r="A114" s="84">
        <v>111</v>
      </c>
      <c r="B114" s="94" t="s">
        <v>222</v>
      </c>
      <c r="C114" s="94" t="s">
        <v>203</v>
      </c>
      <c r="D114" s="84"/>
      <c r="E114" s="95">
        <v>54</v>
      </c>
      <c r="F114" s="95">
        <v>108</v>
      </c>
      <c r="G114" s="88"/>
    </row>
    <row r="115" spans="1:7" s="96" customFormat="1" ht="14.25">
      <c r="A115" s="84">
        <v>112</v>
      </c>
      <c r="B115" s="94" t="s">
        <v>223</v>
      </c>
      <c r="C115" s="94" t="s">
        <v>205</v>
      </c>
      <c r="D115" s="84">
        <v>1</v>
      </c>
      <c r="E115" s="95">
        <v>1.08</v>
      </c>
      <c r="F115" s="95">
        <v>2.16</v>
      </c>
      <c r="G115" s="88"/>
    </row>
    <row r="116" spans="1:7" s="96" customFormat="1" ht="14.25">
      <c r="A116" s="84">
        <v>113</v>
      </c>
      <c r="B116" s="94" t="s">
        <v>224</v>
      </c>
      <c r="C116" s="94" t="s">
        <v>206</v>
      </c>
      <c r="D116" s="84">
        <v>1</v>
      </c>
      <c r="E116" s="95">
        <v>1.08</v>
      </c>
      <c r="F116" s="95">
        <v>2.16</v>
      </c>
      <c r="G116" s="88"/>
    </row>
    <row r="117" spans="1:7" s="96" customFormat="1" ht="14.25">
      <c r="A117" s="84">
        <v>114</v>
      </c>
      <c r="B117" s="94" t="s">
        <v>225</v>
      </c>
      <c r="C117" s="94" t="s">
        <v>151</v>
      </c>
      <c r="D117" s="84">
        <v>1</v>
      </c>
      <c r="E117" s="95">
        <v>1.98</v>
      </c>
      <c r="F117" s="95">
        <v>3.96</v>
      </c>
      <c r="G117" s="88"/>
    </row>
    <row r="118" spans="1:7" s="96" customFormat="1" ht="14.25">
      <c r="A118" s="84">
        <v>115</v>
      </c>
      <c r="B118" s="94" t="s">
        <v>226</v>
      </c>
      <c r="C118" s="94" t="s">
        <v>204</v>
      </c>
      <c r="D118" s="84">
        <v>2</v>
      </c>
      <c r="E118" s="95">
        <v>4.4000000000000004</v>
      </c>
      <c r="F118" s="95">
        <v>8.8000000000000007</v>
      </c>
      <c r="G118" s="88"/>
    </row>
    <row r="119" spans="1:7" s="96" customFormat="1" ht="14.25">
      <c r="A119" s="84">
        <v>116</v>
      </c>
      <c r="B119" s="94" t="s">
        <v>227</v>
      </c>
      <c r="C119" s="94" t="s">
        <v>81</v>
      </c>
      <c r="D119" s="84">
        <v>1</v>
      </c>
      <c r="E119" s="95">
        <v>2.2000000000000002</v>
      </c>
      <c r="F119" s="95">
        <v>4.4000000000000004</v>
      </c>
      <c r="G119" s="88"/>
    </row>
    <row r="120" spans="1:7" s="96" customFormat="1" ht="14.25">
      <c r="A120" s="84">
        <v>117</v>
      </c>
      <c r="B120" s="94" t="s">
        <v>227</v>
      </c>
      <c r="C120" s="94" t="s">
        <v>81</v>
      </c>
      <c r="D120" s="84">
        <v>1</v>
      </c>
      <c r="E120" s="95">
        <v>3.48</v>
      </c>
      <c r="F120" s="95">
        <v>6.96</v>
      </c>
      <c r="G120" s="88" t="s">
        <v>200</v>
      </c>
    </row>
    <row r="121" spans="1:7" s="96" customFormat="1" ht="14.25">
      <c r="A121" s="84">
        <v>118</v>
      </c>
      <c r="B121" s="94" t="s">
        <v>227</v>
      </c>
      <c r="C121" s="94" t="s">
        <v>81</v>
      </c>
      <c r="D121" s="84">
        <v>1</v>
      </c>
      <c r="E121" s="95">
        <v>2.7</v>
      </c>
      <c r="F121" s="95">
        <v>5.4</v>
      </c>
      <c r="G121" s="88" t="s">
        <v>145</v>
      </c>
    </row>
    <row r="122" spans="1:7" s="96" customFormat="1" ht="14.25">
      <c r="A122" s="84">
        <v>119</v>
      </c>
      <c r="B122" s="94" t="s">
        <v>228</v>
      </c>
      <c r="C122" s="94" t="s">
        <v>207</v>
      </c>
      <c r="D122" s="84">
        <v>2</v>
      </c>
      <c r="E122" s="95">
        <v>4</v>
      </c>
      <c r="F122" s="95">
        <v>8</v>
      </c>
      <c r="G122" s="88"/>
    </row>
    <row r="123" spans="1:7" s="96" customFormat="1" ht="14.25">
      <c r="A123" s="84">
        <v>120</v>
      </c>
      <c r="B123" s="94" t="s">
        <v>229</v>
      </c>
      <c r="C123" s="94" t="s">
        <v>207</v>
      </c>
      <c r="D123" s="84">
        <v>3</v>
      </c>
      <c r="E123" s="95">
        <v>6</v>
      </c>
      <c r="F123" s="95">
        <v>12</v>
      </c>
      <c r="G123" s="88"/>
    </row>
    <row r="124" spans="1:7" s="96" customFormat="1" ht="14.25">
      <c r="A124" s="84">
        <v>121</v>
      </c>
      <c r="B124" s="94" t="s">
        <v>230</v>
      </c>
      <c r="C124" s="94" t="s">
        <v>207</v>
      </c>
      <c r="D124" s="84">
        <v>3</v>
      </c>
      <c r="E124" s="95">
        <v>6</v>
      </c>
      <c r="F124" s="95">
        <v>12</v>
      </c>
      <c r="G124" s="88"/>
    </row>
    <row r="125" spans="1:7" s="96" customFormat="1" ht="14.25">
      <c r="A125" s="84">
        <v>122</v>
      </c>
      <c r="B125" s="94" t="s">
        <v>231</v>
      </c>
      <c r="C125" s="94" t="s">
        <v>177</v>
      </c>
      <c r="D125" s="84">
        <v>1</v>
      </c>
      <c r="E125" s="95">
        <v>1.98</v>
      </c>
      <c r="F125" s="95">
        <v>3.96</v>
      </c>
      <c r="G125" s="88"/>
    </row>
    <row r="126" spans="1:7" s="96" customFormat="1" ht="14.25">
      <c r="A126" s="84">
        <v>123</v>
      </c>
      <c r="B126" s="94" t="s">
        <v>232</v>
      </c>
      <c r="C126" s="94" t="s">
        <v>81</v>
      </c>
      <c r="D126" s="84">
        <v>1</v>
      </c>
      <c r="E126" s="95">
        <v>1.2</v>
      </c>
      <c r="F126" s="95">
        <v>2.4</v>
      </c>
      <c r="G126" s="88"/>
    </row>
    <row r="127" spans="1:7" s="96" customFormat="1" ht="14.25">
      <c r="A127" s="84">
        <v>124</v>
      </c>
      <c r="B127" s="94"/>
      <c r="C127" s="94"/>
      <c r="D127" s="84">
        <v>1</v>
      </c>
      <c r="E127" s="95">
        <v>1.44</v>
      </c>
      <c r="F127" s="95">
        <v>2.88</v>
      </c>
      <c r="G127" s="88" t="s">
        <v>200</v>
      </c>
    </row>
    <row r="128" spans="1:7" s="96" customFormat="1" ht="14.25">
      <c r="A128" s="84">
        <v>125</v>
      </c>
      <c r="B128" s="94" t="s">
        <v>233</v>
      </c>
      <c r="C128" s="94" t="s">
        <v>208</v>
      </c>
      <c r="D128" s="84">
        <v>4</v>
      </c>
      <c r="E128" s="95">
        <v>4.8</v>
      </c>
      <c r="F128" s="95">
        <v>9.6</v>
      </c>
      <c r="G128" s="88"/>
    </row>
    <row r="129" spans="1:7" s="96" customFormat="1" ht="14.25">
      <c r="A129" s="84">
        <v>126</v>
      </c>
      <c r="B129" s="94"/>
      <c r="C129" s="94"/>
      <c r="D129" s="84">
        <v>4</v>
      </c>
      <c r="E129" s="95">
        <v>1.44</v>
      </c>
      <c r="F129" s="95">
        <v>2.88</v>
      </c>
      <c r="G129" s="88"/>
    </row>
    <row r="130" spans="1:7" s="96" customFormat="1" ht="14.25">
      <c r="A130" s="84">
        <v>127</v>
      </c>
      <c r="B130" s="94"/>
      <c r="C130" s="94"/>
      <c r="D130" s="84">
        <v>1</v>
      </c>
      <c r="E130" s="95">
        <v>0.66</v>
      </c>
      <c r="F130" s="95">
        <v>1.32</v>
      </c>
      <c r="G130" s="88"/>
    </row>
    <row r="131" spans="1:7" s="96" customFormat="1" ht="14.25">
      <c r="A131" s="84">
        <v>128</v>
      </c>
      <c r="B131" s="94" t="s">
        <v>234</v>
      </c>
      <c r="C131" s="94" t="s">
        <v>177</v>
      </c>
      <c r="D131" s="84">
        <v>1</v>
      </c>
      <c r="E131" s="95">
        <v>1.2</v>
      </c>
      <c r="F131" s="95">
        <v>2.4</v>
      </c>
      <c r="G131" s="88"/>
    </row>
    <row r="132" spans="1:7" s="96" customFormat="1" ht="14.25">
      <c r="A132" s="84">
        <v>129</v>
      </c>
      <c r="B132" s="94" t="s">
        <v>235</v>
      </c>
      <c r="C132" s="94" t="s">
        <v>208</v>
      </c>
      <c r="D132" s="84">
        <v>4</v>
      </c>
      <c r="E132" s="95">
        <v>4.8</v>
      </c>
      <c r="F132" s="95">
        <v>9.6</v>
      </c>
      <c r="G132" s="88"/>
    </row>
    <row r="133" spans="1:7" s="96" customFormat="1" ht="14.25">
      <c r="A133" s="84">
        <v>130</v>
      </c>
      <c r="B133" s="94"/>
      <c r="C133" s="94"/>
      <c r="D133" s="84">
        <v>1</v>
      </c>
      <c r="E133" s="95">
        <v>1.6</v>
      </c>
      <c r="F133" s="95">
        <v>3.2</v>
      </c>
      <c r="G133" s="88" t="s">
        <v>209</v>
      </c>
    </row>
    <row r="134" spans="1:7" s="96" customFormat="1" ht="14.25">
      <c r="A134" s="84">
        <v>131</v>
      </c>
      <c r="B134" s="94"/>
      <c r="C134" s="94" t="s">
        <v>210</v>
      </c>
      <c r="D134" s="84">
        <v>2</v>
      </c>
      <c r="E134" s="95">
        <v>2.6</v>
      </c>
      <c r="F134" s="95">
        <v>5.2</v>
      </c>
      <c r="G134" s="88"/>
    </row>
    <row r="135" spans="1:7" s="96" customFormat="1" ht="14.25">
      <c r="A135" s="84">
        <v>132</v>
      </c>
      <c r="B135" s="94"/>
      <c r="C135" s="94" t="s">
        <v>210</v>
      </c>
      <c r="D135" s="84">
        <v>1</v>
      </c>
      <c r="E135" s="95">
        <v>2</v>
      </c>
      <c r="F135" s="95">
        <v>4</v>
      </c>
      <c r="G135" s="88"/>
    </row>
    <row r="136" spans="1:7" s="96" customFormat="1" ht="14.25">
      <c r="A136" s="97"/>
      <c r="B136" s="93"/>
      <c r="C136" s="93"/>
      <c r="D136" s="97"/>
      <c r="E136" s="97"/>
      <c r="F136" s="98"/>
      <c r="G136" s="99"/>
    </row>
    <row r="137" spans="1:7" s="96" customFormat="1" ht="28.5">
      <c r="A137" s="97"/>
      <c r="B137" s="93"/>
      <c r="C137" s="93"/>
      <c r="D137" s="97"/>
      <c r="E137" s="83" t="s">
        <v>136</v>
      </c>
      <c r="F137" s="83" t="s">
        <v>137</v>
      </c>
      <c r="G137" s="99"/>
    </row>
    <row r="138" spans="1:7" s="96" customFormat="1" ht="21.75" customHeight="1">
      <c r="A138" s="97"/>
      <c r="B138" s="93"/>
      <c r="C138" s="101" t="s">
        <v>237</v>
      </c>
      <c r="D138" s="101"/>
      <c r="E138" s="84">
        <v>677.32</v>
      </c>
      <c r="F138" s="87">
        <v>1355.04</v>
      </c>
      <c r="G138" s="99"/>
    </row>
    <row r="139" spans="1:7" s="96" customFormat="1" ht="24" customHeight="1">
      <c r="A139" s="97"/>
      <c r="B139" s="93"/>
      <c r="C139" s="101" t="s">
        <v>238</v>
      </c>
      <c r="D139" s="101"/>
      <c r="E139" s="84">
        <v>106.44</v>
      </c>
      <c r="F139" s="84">
        <v>212.88</v>
      </c>
      <c r="G139" s="99"/>
    </row>
    <row r="140" spans="1:7" s="96" customFormat="1" ht="14.25">
      <c r="A140" s="97"/>
      <c r="B140" s="93"/>
      <c r="C140" s="93"/>
      <c r="D140" s="97"/>
      <c r="E140" s="97"/>
      <c r="F140" s="97"/>
      <c r="G140" s="99"/>
    </row>
    <row r="141" spans="1:7">
      <c r="A141" s="75"/>
      <c r="B141" s="76"/>
      <c r="C141" s="76"/>
      <c r="D141" s="75"/>
      <c r="E141" s="75"/>
      <c r="F141" s="75"/>
      <c r="G141" s="77"/>
    </row>
    <row r="142" spans="1:7">
      <c r="A142" s="100"/>
      <c r="B142" s="76"/>
      <c r="C142" s="76"/>
      <c r="D142" s="75"/>
      <c r="E142" s="75"/>
      <c r="F142" s="75"/>
      <c r="G142" s="77"/>
    </row>
    <row r="143" spans="1:7" ht="30.75" customHeight="1">
      <c r="A143" s="102" t="s">
        <v>241</v>
      </c>
      <c r="B143" s="103"/>
      <c r="C143" s="103"/>
      <c r="D143" s="103"/>
      <c r="E143" s="103"/>
      <c r="F143" s="103"/>
      <c r="G143" s="103"/>
    </row>
    <row r="144" spans="1:7">
      <c r="A144" s="104" t="s">
        <v>240</v>
      </c>
      <c r="B144" s="104"/>
      <c r="C144" s="104"/>
      <c r="D144" s="104"/>
      <c r="E144" s="104"/>
      <c r="F144" s="104"/>
      <c r="G144" s="104"/>
    </row>
    <row r="145" spans="1:7">
      <c r="A145" s="75"/>
      <c r="B145" s="76"/>
      <c r="C145" s="76"/>
      <c r="D145" s="75"/>
      <c r="E145" s="75"/>
      <c r="F145" s="75"/>
      <c r="G145" s="77"/>
    </row>
    <row r="146" spans="1:7">
      <c r="A146" s="75"/>
      <c r="B146" s="76"/>
      <c r="C146" s="76"/>
      <c r="D146" s="75"/>
      <c r="E146" s="75"/>
      <c r="F146" s="75"/>
      <c r="G146" s="77"/>
    </row>
    <row r="147" spans="1:7">
      <c r="A147" s="75"/>
      <c r="B147" s="76"/>
      <c r="C147" s="76"/>
      <c r="D147" s="75"/>
      <c r="E147" s="75"/>
      <c r="F147" s="75"/>
      <c r="G147" s="77"/>
    </row>
    <row r="148" spans="1:7">
      <c r="A148" s="75"/>
      <c r="B148" s="76"/>
      <c r="C148" s="76"/>
      <c r="D148" s="75"/>
      <c r="E148" s="75"/>
      <c r="F148" s="75"/>
      <c r="G148" s="77"/>
    </row>
    <row r="149" spans="1:7">
      <c r="A149" s="75"/>
      <c r="B149" s="76"/>
      <c r="C149" s="76"/>
      <c r="D149" s="75"/>
      <c r="E149" s="75"/>
      <c r="F149" s="75"/>
      <c r="G149" s="77"/>
    </row>
    <row r="150" spans="1:7">
      <c r="A150" s="75"/>
      <c r="B150" s="76"/>
      <c r="C150" s="76"/>
      <c r="D150" s="75"/>
      <c r="E150" s="75"/>
      <c r="F150" s="75"/>
      <c r="G150" s="77"/>
    </row>
    <row r="151" spans="1:7">
      <c r="A151" s="75"/>
      <c r="B151" s="76"/>
      <c r="C151" s="76"/>
      <c r="D151" s="75"/>
      <c r="E151" s="75"/>
      <c r="F151" s="75"/>
      <c r="G151" s="77"/>
    </row>
    <row r="152" spans="1:7">
      <c r="A152" s="75"/>
      <c r="B152" s="76"/>
      <c r="C152" s="76"/>
      <c r="D152" s="75"/>
      <c r="E152" s="75"/>
      <c r="F152" s="75"/>
      <c r="G152" s="77"/>
    </row>
    <row r="153" spans="1:7">
      <c r="A153" s="75"/>
      <c r="B153" s="76"/>
      <c r="C153" s="76"/>
      <c r="D153" s="75"/>
      <c r="E153" s="75"/>
      <c r="F153" s="75"/>
      <c r="G153" s="77"/>
    </row>
    <row r="154" spans="1:7">
      <c r="A154" s="75"/>
      <c r="B154" s="76"/>
      <c r="C154" s="76"/>
      <c r="D154" s="75"/>
      <c r="E154" s="75"/>
      <c r="F154" s="75"/>
      <c r="G154" s="77"/>
    </row>
    <row r="155" spans="1:7">
      <c r="A155" s="75"/>
      <c r="B155" s="76"/>
      <c r="C155" s="76"/>
      <c r="D155" s="75"/>
      <c r="E155" s="75"/>
      <c r="F155" s="75"/>
      <c r="G155" s="77"/>
    </row>
    <row r="156" spans="1:7">
      <c r="A156" s="75"/>
      <c r="B156" s="76"/>
      <c r="C156" s="76"/>
      <c r="D156" s="75"/>
      <c r="E156" s="75"/>
      <c r="F156" s="75"/>
      <c r="G156" s="77"/>
    </row>
    <row r="157" spans="1:7">
      <c r="A157" s="75"/>
      <c r="B157" s="76"/>
      <c r="C157" s="76"/>
      <c r="D157" s="75"/>
      <c r="E157" s="75"/>
      <c r="F157" s="75"/>
      <c r="G157" s="77"/>
    </row>
    <row r="158" spans="1:7">
      <c r="A158" s="75"/>
      <c r="B158" s="76"/>
      <c r="C158" s="76"/>
      <c r="D158" s="75"/>
      <c r="E158" s="75"/>
      <c r="F158" s="75"/>
      <c r="G158" s="77"/>
    </row>
    <row r="159" spans="1:7">
      <c r="A159" s="75"/>
      <c r="B159" s="76"/>
      <c r="C159" s="76"/>
      <c r="D159" s="75"/>
      <c r="E159" s="75"/>
      <c r="F159" s="75"/>
      <c r="G159" s="77"/>
    </row>
    <row r="160" spans="1:7">
      <c r="A160" s="75"/>
      <c r="B160" s="76"/>
      <c r="C160" s="76"/>
      <c r="D160" s="75"/>
      <c r="E160" s="75"/>
      <c r="F160" s="75"/>
      <c r="G160" s="77"/>
    </row>
    <row r="161" spans="1:7">
      <c r="A161" s="75"/>
      <c r="B161" s="76"/>
      <c r="C161" s="76"/>
      <c r="D161" s="75"/>
      <c r="E161" s="75"/>
      <c r="F161" s="75"/>
      <c r="G161" s="77"/>
    </row>
  </sheetData>
  <autoFilter ref="A1:G135" xr:uid="{00000000-0009-0000-0000-000001000000}"/>
  <mergeCells count="4">
    <mergeCell ref="C138:D138"/>
    <mergeCell ref="C139:D139"/>
    <mergeCell ref="A143:G143"/>
    <mergeCell ref="A144:G144"/>
  </mergeCells>
  <phoneticPr fontId="0" type="noConversion"/>
  <pageMargins left="0.55118110236220474" right="0.15748031496062992" top="0.98425196850393704" bottom="0.59375" header="0.47244094488188981" footer="0.19685039370078741"/>
  <pageSetup paperSize="9" orientation="portrait" r:id="rId1"/>
  <headerFooter alignWithMargins="0">
    <oddHeader>&amp;L&amp;"Agfa Rotis Sans Serif,Standard"Objekt: Große Stadtschule
                &amp;C&amp;"Arial,Fett"&amp;12Glasflächenverzeichnis</oddHead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6"/>
  <sheetViews>
    <sheetView topLeftCell="A37" workbookViewId="0">
      <selection activeCell="N96" sqref="N96"/>
    </sheetView>
  </sheetViews>
  <sheetFormatPr baseColWidth="10" defaultRowHeight="12.75"/>
  <cols>
    <col min="1" max="1" width="5.42578125" style="10" customWidth="1"/>
    <col min="2" max="2" width="15" style="10" bestFit="1" customWidth="1"/>
    <col min="3" max="3" width="21.5703125" style="10" customWidth="1"/>
    <col min="4" max="4" width="7.140625" style="10" bestFit="1" customWidth="1"/>
    <col min="5" max="5" width="8.7109375" style="10" bestFit="1" customWidth="1"/>
    <col min="6" max="6" width="9.42578125" style="10" customWidth="1"/>
    <col min="7" max="7" width="11.85546875" style="10" customWidth="1"/>
    <col min="8" max="8" width="21.42578125" style="10" customWidth="1"/>
    <col min="9" max="9" width="15.42578125" style="10" customWidth="1"/>
    <col min="10" max="16384" width="11.42578125" style="10"/>
  </cols>
  <sheetData>
    <row r="1" spans="1:9" s="51" customFormat="1" ht="57">
      <c r="A1" s="28" t="s">
        <v>0</v>
      </c>
      <c r="B1" s="26" t="s">
        <v>134</v>
      </c>
      <c r="C1" s="26" t="s">
        <v>148</v>
      </c>
      <c r="D1" s="27" t="s">
        <v>135</v>
      </c>
      <c r="E1" s="27" t="s">
        <v>136</v>
      </c>
      <c r="F1" s="27" t="s">
        <v>137</v>
      </c>
      <c r="G1" s="28" t="s">
        <v>132</v>
      </c>
      <c r="H1" s="28" t="s">
        <v>133</v>
      </c>
      <c r="I1" s="28" t="s">
        <v>1</v>
      </c>
    </row>
    <row r="2" spans="1:9" s="51" customFormat="1" ht="14.25">
      <c r="A2" s="30">
        <v>1</v>
      </c>
      <c r="B2" s="31" t="s">
        <v>149</v>
      </c>
      <c r="C2" s="52" t="s">
        <v>150</v>
      </c>
      <c r="D2" s="30">
        <v>2</v>
      </c>
      <c r="E2" s="32">
        <v>1.44</v>
      </c>
      <c r="F2" s="32">
        <v>2.88</v>
      </c>
      <c r="G2" s="33" t="s">
        <v>73</v>
      </c>
      <c r="H2" s="31" t="s">
        <v>139</v>
      </c>
      <c r="I2" s="34"/>
    </row>
    <row r="3" spans="1:9" s="51" customFormat="1" ht="14.25">
      <c r="A3" s="35">
        <v>2</v>
      </c>
      <c r="B3" s="36" t="s">
        <v>149</v>
      </c>
      <c r="C3" s="53" t="s">
        <v>150</v>
      </c>
      <c r="D3" s="35">
        <v>2</v>
      </c>
      <c r="E3" s="37">
        <v>1.44</v>
      </c>
      <c r="F3" s="37">
        <v>2.88</v>
      </c>
      <c r="G3" s="38" t="s">
        <v>73</v>
      </c>
      <c r="H3" s="36" t="s">
        <v>139</v>
      </c>
      <c r="I3" s="39"/>
    </row>
    <row r="4" spans="1:9" s="51" customFormat="1" ht="14.25">
      <c r="A4" s="40">
        <v>3</v>
      </c>
      <c r="B4" s="36" t="s">
        <v>149</v>
      </c>
      <c r="C4" s="53" t="s">
        <v>151</v>
      </c>
      <c r="D4" s="35">
        <v>1</v>
      </c>
      <c r="E4" s="37">
        <v>0.72</v>
      </c>
      <c r="F4" s="37">
        <v>1.44</v>
      </c>
      <c r="G4" s="38" t="s">
        <v>73</v>
      </c>
      <c r="H4" s="36" t="s">
        <v>139</v>
      </c>
      <c r="I4" s="39"/>
    </row>
    <row r="5" spans="1:9" s="51" customFormat="1" ht="14.25">
      <c r="A5" s="35">
        <v>4</v>
      </c>
      <c r="B5" s="36" t="s">
        <v>152</v>
      </c>
      <c r="C5" s="53" t="s">
        <v>163</v>
      </c>
      <c r="D5" s="35">
        <v>1</v>
      </c>
      <c r="E5" s="37">
        <v>0.72</v>
      </c>
      <c r="F5" s="37">
        <v>1.44</v>
      </c>
      <c r="G5" s="38" t="s">
        <v>73</v>
      </c>
      <c r="H5" s="36" t="s">
        <v>139</v>
      </c>
      <c r="I5" s="39"/>
    </row>
    <row r="6" spans="1:9" s="51" customFormat="1" ht="14.25">
      <c r="A6" s="40">
        <v>5</v>
      </c>
      <c r="B6" s="36" t="s">
        <v>153</v>
      </c>
      <c r="C6" s="53" t="s">
        <v>163</v>
      </c>
      <c r="D6" s="35">
        <v>1</v>
      </c>
      <c r="E6" s="37">
        <v>0.72</v>
      </c>
      <c r="F6" s="37">
        <v>1.44</v>
      </c>
      <c r="G6" s="38" t="s">
        <v>73</v>
      </c>
      <c r="H6" s="36" t="s">
        <v>139</v>
      </c>
      <c r="I6" s="39"/>
    </row>
    <row r="7" spans="1:9" s="51" customFormat="1" ht="14.25">
      <c r="A7" s="35">
        <v>6</v>
      </c>
      <c r="B7" s="36" t="s">
        <v>154</v>
      </c>
      <c r="C7" s="53" t="s">
        <v>163</v>
      </c>
      <c r="D7" s="35">
        <v>1</v>
      </c>
      <c r="E7" s="37">
        <v>0.72</v>
      </c>
      <c r="F7" s="37">
        <v>1.44</v>
      </c>
      <c r="G7" s="38" t="s">
        <v>73</v>
      </c>
      <c r="H7" s="36" t="s">
        <v>139</v>
      </c>
      <c r="I7" s="39"/>
    </row>
    <row r="8" spans="1:9" s="51" customFormat="1" ht="14.25">
      <c r="A8" s="40">
        <v>7</v>
      </c>
      <c r="B8" s="36" t="s">
        <v>155</v>
      </c>
      <c r="C8" s="53" t="s">
        <v>164</v>
      </c>
      <c r="D8" s="35">
        <v>2</v>
      </c>
      <c r="E8" s="37">
        <v>1.44</v>
      </c>
      <c r="F8" s="37">
        <v>2.88</v>
      </c>
      <c r="G8" s="38" t="s">
        <v>73</v>
      </c>
      <c r="H8" s="36" t="s">
        <v>139</v>
      </c>
      <c r="I8" s="39"/>
    </row>
    <row r="9" spans="1:9" s="51" customFormat="1" ht="14.25">
      <c r="A9" s="35">
        <v>8</v>
      </c>
      <c r="B9" s="36" t="s">
        <v>156</v>
      </c>
      <c r="C9" s="53" t="s">
        <v>164</v>
      </c>
      <c r="D9" s="35">
        <v>1</v>
      </c>
      <c r="E9" s="37">
        <v>0.72</v>
      </c>
      <c r="F9" s="37">
        <v>1.44</v>
      </c>
      <c r="G9" s="38" t="s">
        <v>73</v>
      </c>
      <c r="H9" s="36" t="s">
        <v>139</v>
      </c>
      <c r="I9" s="39"/>
    </row>
    <row r="10" spans="1:9" s="51" customFormat="1" ht="14.25">
      <c r="A10" s="40">
        <v>9</v>
      </c>
      <c r="B10" s="36" t="s">
        <v>157</v>
      </c>
      <c r="C10" s="53" t="s">
        <v>165</v>
      </c>
      <c r="D10" s="35">
        <v>1</v>
      </c>
      <c r="E10" s="37">
        <v>0.72</v>
      </c>
      <c r="F10" s="37">
        <v>1.44</v>
      </c>
      <c r="G10" s="38" t="s">
        <v>73</v>
      </c>
      <c r="H10" s="36" t="s">
        <v>139</v>
      </c>
      <c r="I10" s="39"/>
    </row>
    <row r="11" spans="1:9" s="51" customFormat="1" ht="14.25">
      <c r="A11" s="35">
        <v>10</v>
      </c>
      <c r="B11" s="38" t="s">
        <v>158</v>
      </c>
      <c r="C11" s="54" t="s">
        <v>166</v>
      </c>
      <c r="D11" s="35">
        <v>2</v>
      </c>
      <c r="E11" s="37">
        <v>1.44</v>
      </c>
      <c r="F11" s="37">
        <v>2.88</v>
      </c>
      <c r="G11" s="38" t="s">
        <v>73</v>
      </c>
      <c r="H11" s="36" t="s">
        <v>139</v>
      </c>
      <c r="I11" s="39"/>
    </row>
    <row r="12" spans="1:9" s="51" customFormat="1" ht="14.25">
      <c r="A12" s="40">
        <v>11</v>
      </c>
      <c r="B12" s="38" t="s">
        <v>159</v>
      </c>
      <c r="C12" s="54" t="s">
        <v>167</v>
      </c>
      <c r="D12" s="35">
        <v>1</v>
      </c>
      <c r="E12" s="37">
        <v>0.72</v>
      </c>
      <c r="F12" s="37">
        <v>1.44</v>
      </c>
      <c r="G12" s="38" t="s">
        <v>73</v>
      </c>
      <c r="H12" s="36" t="s">
        <v>139</v>
      </c>
      <c r="I12" s="39"/>
    </row>
    <row r="13" spans="1:9" s="51" customFormat="1" ht="14.25">
      <c r="A13" s="35">
        <v>12</v>
      </c>
      <c r="B13" s="38" t="s">
        <v>160</v>
      </c>
      <c r="C13" s="54" t="s">
        <v>168</v>
      </c>
      <c r="D13" s="35">
        <v>2</v>
      </c>
      <c r="E13" s="37">
        <v>1.44</v>
      </c>
      <c r="F13" s="37">
        <v>2.88</v>
      </c>
      <c r="G13" s="38" t="s">
        <v>73</v>
      </c>
      <c r="H13" s="36" t="s">
        <v>139</v>
      </c>
      <c r="I13" s="39"/>
    </row>
    <row r="14" spans="1:9" s="51" customFormat="1" ht="14.25">
      <c r="A14" s="40">
        <v>13</v>
      </c>
      <c r="B14" s="38" t="s">
        <v>161</v>
      </c>
      <c r="C14" s="54" t="s">
        <v>162</v>
      </c>
      <c r="D14" s="35">
        <v>1</v>
      </c>
      <c r="E14" s="37">
        <v>0.72</v>
      </c>
      <c r="F14" s="37">
        <v>1.44</v>
      </c>
      <c r="G14" s="38" t="s">
        <v>73</v>
      </c>
      <c r="H14" s="36" t="s">
        <v>139</v>
      </c>
      <c r="I14" s="41"/>
    </row>
    <row r="15" spans="1:9" s="51" customFormat="1" ht="14.25">
      <c r="A15" s="35">
        <v>14</v>
      </c>
      <c r="B15" s="38" t="s">
        <v>180</v>
      </c>
      <c r="C15" s="54" t="s">
        <v>181</v>
      </c>
      <c r="D15" s="35">
        <v>1</v>
      </c>
      <c r="E15" s="37">
        <v>0.72</v>
      </c>
      <c r="F15" s="37">
        <v>1.44</v>
      </c>
      <c r="G15" s="38" t="s">
        <v>73</v>
      </c>
      <c r="H15" s="36" t="s">
        <v>139</v>
      </c>
      <c r="I15" s="41"/>
    </row>
    <row r="16" spans="1:9" s="51" customFormat="1" ht="14.25">
      <c r="A16" s="40">
        <v>15</v>
      </c>
      <c r="B16" s="38" t="s">
        <v>182</v>
      </c>
      <c r="C16" s="54" t="s">
        <v>183</v>
      </c>
      <c r="D16" s="35">
        <v>2</v>
      </c>
      <c r="E16" s="37">
        <v>1.44</v>
      </c>
      <c r="F16" s="37">
        <v>2.88</v>
      </c>
      <c r="G16" s="38" t="s">
        <v>73</v>
      </c>
      <c r="H16" s="36" t="s">
        <v>139</v>
      </c>
      <c r="I16" s="41"/>
    </row>
    <row r="17" spans="1:9" s="51" customFormat="1" ht="14.25">
      <c r="A17" s="35">
        <v>16</v>
      </c>
      <c r="B17" s="38"/>
      <c r="C17" s="54" t="s">
        <v>184</v>
      </c>
      <c r="D17" s="35">
        <v>5</v>
      </c>
      <c r="E17" s="37">
        <v>2.7</v>
      </c>
      <c r="F17" s="37">
        <v>5.4</v>
      </c>
      <c r="G17" s="38" t="s">
        <v>73</v>
      </c>
      <c r="H17" s="36" t="s">
        <v>139</v>
      </c>
      <c r="I17" s="41"/>
    </row>
    <row r="18" spans="1:9" s="51" customFormat="1" ht="14.25">
      <c r="A18" s="40">
        <v>17</v>
      </c>
      <c r="B18" s="38"/>
      <c r="C18" s="54" t="s">
        <v>185</v>
      </c>
      <c r="D18" s="35">
        <v>1</v>
      </c>
      <c r="E18" s="37">
        <v>0.72</v>
      </c>
      <c r="F18" s="37">
        <v>1.44</v>
      </c>
      <c r="G18" s="38" t="s">
        <v>73</v>
      </c>
      <c r="H18" s="36" t="s">
        <v>139</v>
      </c>
      <c r="I18" s="41"/>
    </row>
    <row r="19" spans="1:9" s="51" customFormat="1" ht="14.25">
      <c r="A19" s="35">
        <v>18</v>
      </c>
      <c r="B19" s="38" t="s">
        <v>13</v>
      </c>
      <c r="C19" s="54" t="s">
        <v>186</v>
      </c>
      <c r="D19" s="35">
        <v>2</v>
      </c>
      <c r="E19" s="37">
        <v>9</v>
      </c>
      <c r="F19" s="37">
        <v>18</v>
      </c>
      <c r="G19" s="38" t="s">
        <v>73</v>
      </c>
      <c r="H19" s="36" t="s">
        <v>139</v>
      </c>
      <c r="I19" s="39"/>
    </row>
    <row r="20" spans="1:9" s="51" customFormat="1" ht="14.25">
      <c r="A20" s="40">
        <v>19</v>
      </c>
      <c r="B20" s="38" t="s">
        <v>15</v>
      </c>
      <c r="C20" s="54" t="s">
        <v>186</v>
      </c>
      <c r="D20" s="35">
        <v>3</v>
      </c>
      <c r="E20" s="37">
        <v>14</v>
      </c>
      <c r="F20" s="37">
        <v>28</v>
      </c>
      <c r="G20" s="38" t="s">
        <v>73</v>
      </c>
      <c r="H20" s="36" t="s">
        <v>139</v>
      </c>
      <c r="I20" s="39"/>
    </row>
    <row r="21" spans="1:9" s="51" customFormat="1" ht="14.25">
      <c r="A21" s="35">
        <v>20</v>
      </c>
      <c r="B21" s="38" t="s">
        <v>16</v>
      </c>
      <c r="C21" s="54" t="s">
        <v>177</v>
      </c>
      <c r="D21" s="35">
        <v>1</v>
      </c>
      <c r="E21" s="37">
        <v>4</v>
      </c>
      <c r="F21" s="37">
        <v>8</v>
      </c>
      <c r="G21" s="38" t="s">
        <v>73</v>
      </c>
      <c r="H21" s="36" t="s">
        <v>139</v>
      </c>
      <c r="I21" s="39"/>
    </row>
    <row r="22" spans="1:9" s="51" customFormat="1" ht="14.25">
      <c r="A22" s="40">
        <v>21</v>
      </c>
      <c r="B22" s="38" t="s">
        <v>17</v>
      </c>
      <c r="C22" s="54" t="s">
        <v>186</v>
      </c>
      <c r="D22" s="35">
        <v>1</v>
      </c>
      <c r="E22" s="37">
        <v>4</v>
      </c>
      <c r="F22" s="37">
        <v>8</v>
      </c>
      <c r="G22" s="38" t="s">
        <v>73</v>
      </c>
      <c r="H22" s="36" t="s">
        <v>139</v>
      </c>
      <c r="I22" s="39"/>
    </row>
    <row r="23" spans="1:9" s="51" customFormat="1" ht="14.25">
      <c r="A23" s="35">
        <v>22</v>
      </c>
      <c r="B23" s="38" t="s">
        <v>18</v>
      </c>
      <c r="C23" s="54" t="s">
        <v>186</v>
      </c>
      <c r="D23" s="35">
        <v>2</v>
      </c>
      <c r="E23" s="37">
        <v>7</v>
      </c>
      <c r="F23" s="37">
        <v>14</v>
      </c>
      <c r="G23" s="38" t="s">
        <v>73</v>
      </c>
      <c r="H23" s="36" t="s">
        <v>139</v>
      </c>
      <c r="I23" s="39"/>
    </row>
    <row r="24" spans="1:9" s="51" customFormat="1" ht="14.25">
      <c r="A24" s="40">
        <v>23</v>
      </c>
      <c r="B24" s="36" t="s">
        <v>20</v>
      </c>
      <c r="C24" s="53" t="s">
        <v>177</v>
      </c>
      <c r="D24" s="35">
        <v>2</v>
      </c>
      <c r="E24" s="37">
        <v>7</v>
      </c>
      <c r="F24" s="37">
        <v>14</v>
      </c>
      <c r="G24" s="38" t="s">
        <v>73</v>
      </c>
      <c r="H24" s="36" t="s">
        <v>139</v>
      </c>
      <c r="I24" s="39"/>
    </row>
    <row r="25" spans="1:9" s="51" customFormat="1" ht="14.25">
      <c r="A25" s="35">
        <v>24</v>
      </c>
      <c r="B25" s="36" t="s">
        <v>21</v>
      </c>
      <c r="C25" s="53" t="s">
        <v>187</v>
      </c>
      <c r="D25" s="35">
        <v>1</v>
      </c>
      <c r="E25" s="37">
        <v>4</v>
      </c>
      <c r="F25" s="37">
        <v>8</v>
      </c>
      <c r="G25" s="38" t="s">
        <v>73</v>
      </c>
      <c r="H25" s="36" t="s">
        <v>139</v>
      </c>
      <c r="I25" s="39"/>
    </row>
    <row r="26" spans="1:9" s="51" customFormat="1" ht="14.25">
      <c r="A26" s="40">
        <v>25</v>
      </c>
      <c r="B26" s="36" t="s">
        <v>22</v>
      </c>
      <c r="C26" s="53" t="s">
        <v>187</v>
      </c>
      <c r="D26" s="35">
        <v>1</v>
      </c>
      <c r="E26" s="37">
        <v>4</v>
      </c>
      <c r="F26" s="37">
        <v>8</v>
      </c>
      <c r="G26" s="38" t="s">
        <v>73</v>
      </c>
      <c r="H26" s="36" t="s">
        <v>139</v>
      </c>
      <c r="I26" s="39"/>
    </row>
    <row r="27" spans="1:9" s="51" customFormat="1" ht="14.25">
      <c r="A27" s="35">
        <v>26</v>
      </c>
      <c r="B27" s="36" t="s">
        <v>23</v>
      </c>
      <c r="C27" s="53" t="s">
        <v>189</v>
      </c>
      <c r="D27" s="35">
        <v>2</v>
      </c>
      <c r="E27" s="37">
        <v>10</v>
      </c>
      <c r="F27" s="37">
        <v>20</v>
      </c>
      <c r="G27" s="38" t="s">
        <v>73</v>
      </c>
      <c r="H27" s="36" t="s">
        <v>139</v>
      </c>
      <c r="I27" s="39"/>
    </row>
    <row r="28" spans="1:9" s="51" customFormat="1" ht="14.25">
      <c r="A28" s="40">
        <v>27</v>
      </c>
      <c r="B28" s="36" t="s">
        <v>25</v>
      </c>
      <c r="C28" s="54" t="s">
        <v>186</v>
      </c>
      <c r="D28" s="35">
        <v>3</v>
      </c>
      <c r="E28" s="37">
        <v>17</v>
      </c>
      <c r="F28" s="37">
        <v>34</v>
      </c>
      <c r="G28" s="38" t="s">
        <v>73</v>
      </c>
      <c r="H28" s="36" t="s">
        <v>139</v>
      </c>
      <c r="I28" s="39"/>
    </row>
    <row r="29" spans="1:9" s="51" customFormat="1" ht="14.25">
      <c r="A29" s="35">
        <v>28</v>
      </c>
      <c r="B29" s="36" t="s">
        <v>26</v>
      </c>
      <c r="C29" s="54" t="s">
        <v>186</v>
      </c>
      <c r="D29" s="35">
        <v>2</v>
      </c>
      <c r="E29" s="37">
        <v>9</v>
      </c>
      <c r="F29" s="37">
        <v>18</v>
      </c>
      <c r="G29" s="38" t="s">
        <v>73</v>
      </c>
      <c r="H29" s="36" t="s">
        <v>139</v>
      </c>
      <c r="I29" s="39"/>
    </row>
    <row r="30" spans="1:9" s="51" customFormat="1" ht="14.25">
      <c r="A30" s="40">
        <v>29</v>
      </c>
      <c r="B30" s="36" t="s">
        <v>120</v>
      </c>
      <c r="C30" s="54" t="s">
        <v>186</v>
      </c>
      <c r="D30" s="35">
        <v>3</v>
      </c>
      <c r="E30" s="37">
        <v>11</v>
      </c>
      <c r="F30" s="37">
        <v>22</v>
      </c>
      <c r="G30" s="38" t="s">
        <v>73</v>
      </c>
      <c r="H30" s="36" t="s">
        <v>139</v>
      </c>
      <c r="I30" s="39"/>
    </row>
    <row r="31" spans="1:9" s="51" customFormat="1" ht="14.25">
      <c r="A31" s="35">
        <v>30</v>
      </c>
      <c r="B31" s="36" t="s">
        <v>122</v>
      </c>
      <c r="C31" s="54" t="s">
        <v>186</v>
      </c>
      <c r="D31" s="35">
        <v>3</v>
      </c>
      <c r="E31" s="37">
        <v>11</v>
      </c>
      <c r="F31" s="37">
        <v>22</v>
      </c>
      <c r="G31" s="38" t="s">
        <v>73</v>
      </c>
      <c r="H31" s="36" t="s">
        <v>139</v>
      </c>
      <c r="I31" s="39"/>
    </row>
    <row r="32" spans="1:9" s="51" customFormat="1" ht="14.25">
      <c r="A32" s="40">
        <v>31</v>
      </c>
      <c r="B32" s="36" t="s">
        <v>169</v>
      </c>
      <c r="C32" s="54" t="s">
        <v>186</v>
      </c>
      <c r="D32" s="35">
        <v>3</v>
      </c>
      <c r="E32" s="37">
        <v>11</v>
      </c>
      <c r="F32" s="37">
        <v>22</v>
      </c>
      <c r="G32" s="38" t="s">
        <v>73</v>
      </c>
      <c r="H32" s="36" t="s">
        <v>139</v>
      </c>
      <c r="I32" s="39"/>
    </row>
    <row r="33" spans="1:9" s="51" customFormat="1" ht="14.25">
      <c r="A33" s="42">
        <v>32</v>
      </c>
      <c r="B33" s="43" t="s">
        <v>170</v>
      </c>
      <c r="C33" s="56" t="s">
        <v>188</v>
      </c>
      <c r="D33" s="42">
        <v>1</v>
      </c>
      <c r="E33" s="44">
        <v>3</v>
      </c>
      <c r="F33" s="44">
        <v>6</v>
      </c>
      <c r="G33" s="45" t="s">
        <v>73</v>
      </c>
      <c r="H33" s="43" t="s">
        <v>139</v>
      </c>
      <c r="I33" s="46"/>
    </row>
    <row r="34" spans="1:9" s="51" customFormat="1" ht="14.25">
      <c r="A34" s="70">
        <v>33</v>
      </c>
      <c r="B34" s="31" t="s">
        <v>171</v>
      </c>
      <c r="C34" s="71" t="s">
        <v>186</v>
      </c>
      <c r="D34" s="30">
        <v>3</v>
      </c>
      <c r="E34" s="32">
        <v>23</v>
      </c>
      <c r="F34" s="32">
        <v>46</v>
      </c>
      <c r="G34" s="33" t="s">
        <v>73</v>
      </c>
      <c r="H34" s="31" t="s">
        <v>139</v>
      </c>
      <c r="I34" s="72"/>
    </row>
    <row r="35" spans="1:9" s="51" customFormat="1" ht="14.25">
      <c r="A35" s="35">
        <v>34</v>
      </c>
      <c r="B35" s="36" t="s">
        <v>172</v>
      </c>
      <c r="C35" s="53" t="s">
        <v>178</v>
      </c>
      <c r="D35" s="35">
        <v>2</v>
      </c>
      <c r="E35" s="37">
        <v>16</v>
      </c>
      <c r="F35" s="37">
        <v>32</v>
      </c>
      <c r="G35" s="38" t="s">
        <v>73</v>
      </c>
      <c r="H35" s="36" t="s">
        <v>139</v>
      </c>
      <c r="I35" s="73"/>
    </row>
    <row r="36" spans="1:9" s="51" customFormat="1" ht="14.25">
      <c r="A36" s="40">
        <v>35</v>
      </c>
      <c r="B36" s="36" t="s">
        <v>173</v>
      </c>
      <c r="C36" s="53" t="s">
        <v>187</v>
      </c>
      <c r="D36" s="35">
        <v>1</v>
      </c>
      <c r="E36" s="37">
        <v>2</v>
      </c>
      <c r="F36" s="37">
        <v>4</v>
      </c>
      <c r="G36" s="38" t="s">
        <v>73</v>
      </c>
      <c r="H36" s="36" t="s">
        <v>139</v>
      </c>
      <c r="I36" s="39"/>
    </row>
    <row r="37" spans="1:9" s="51" customFormat="1" ht="14.25">
      <c r="A37" s="35">
        <v>36</v>
      </c>
      <c r="B37" s="36" t="s">
        <v>174</v>
      </c>
      <c r="C37" s="53" t="s">
        <v>177</v>
      </c>
      <c r="D37" s="35">
        <v>3</v>
      </c>
      <c r="E37" s="37">
        <v>23</v>
      </c>
      <c r="F37" s="37">
        <v>46</v>
      </c>
      <c r="G37" s="38" t="s">
        <v>73</v>
      </c>
      <c r="H37" s="36" t="s">
        <v>139</v>
      </c>
      <c r="I37" s="50"/>
    </row>
    <row r="38" spans="1:9" s="51" customFormat="1" ht="14.25">
      <c r="A38" s="40">
        <v>37</v>
      </c>
      <c r="B38" s="48" t="s">
        <v>175</v>
      </c>
      <c r="C38" s="55" t="s">
        <v>187</v>
      </c>
      <c r="D38" s="47">
        <v>1</v>
      </c>
      <c r="E38" s="49">
        <v>5</v>
      </c>
      <c r="F38" s="49">
        <v>10</v>
      </c>
      <c r="G38" s="38" t="s">
        <v>73</v>
      </c>
      <c r="H38" s="36" t="s">
        <v>139</v>
      </c>
      <c r="I38" s="39"/>
    </row>
    <row r="39" spans="1:9" s="51" customFormat="1" ht="15">
      <c r="A39" s="35">
        <v>38</v>
      </c>
      <c r="B39" s="36" t="s">
        <v>176</v>
      </c>
      <c r="C39" s="54" t="s">
        <v>186</v>
      </c>
      <c r="D39" s="35">
        <v>4</v>
      </c>
      <c r="E39" s="37">
        <v>24</v>
      </c>
      <c r="F39" s="37">
        <v>48</v>
      </c>
      <c r="G39" s="38" t="s">
        <v>73</v>
      </c>
      <c r="H39" s="36" t="s">
        <v>139</v>
      </c>
      <c r="I39" s="58"/>
    </row>
    <row r="40" spans="1:9" s="51" customFormat="1" ht="15">
      <c r="A40" s="35">
        <v>39</v>
      </c>
      <c r="B40" s="36"/>
      <c r="C40" s="53" t="s">
        <v>29</v>
      </c>
      <c r="D40" s="35">
        <v>1</v>
      </c>
      <c r="E40" s="37">
        <v>7</v>
      </c>
      <c r="F40" s="37">
        <v>14</v>
      </c>
      <c r="G40" s="38" t="s">
        <v>73</v>
      </c>
      <c r="H40" s="36" t="s">
        <v>139</v>
      </c>
      <c r="I40" s="58"/>
    </row>
    <row r="41" spans="1:9" s="51" customFormat="1" ht="15">
      <c r="A41" s="40">
        <v>40</v>
      </c>
      <c r="B41" s="36"/>
      <c r="C41" s="53" t="s">
        <v>29</v>
      </c>
      <c r="D41" s="35">
        <v>1</v>
      </c>
      <c r="E41" s="37">
        <v>4</v>
      </c>
      <c r="F41" s="37">
        <v>8</v>
      </c>
      <c r="G41" s="38" t="s">
        <v>73</v>
      </c>
      <c r="H41" s="36" t="s">
        <v>139</v>
      </c>
      <c r="I41" s="58"/>
    </row>
    <row r="42" spans="1:9" s="51" customFormat="1" ht="15">
      <c r="A42" s="35">
        <v>41</v>
      </c>
      <c r="B42" s="36" t="s">
        <v>30</v>
      </c>
      <c r="C42" s="53" t="s">
        <v>189</v>
      </c>
      <c r="D42" s="35">
        <v>3</v>
      </c>
      <c r="E42" s="37">
        <v>11</v>
      </c>
      <c r="F42" s="37">
        <v>22</v>
      </c>
      <c r="G42" s="38" t="s">
        <v>73</v>
      </c>
      <c r="H42" s="36" t="s">
        <v>139</v>
      </c>
      <c r="I42" s="58"/>
    </row>
    <row r="43" spans="1:9" s="51" customFormat="1" ht="15">
      <c r="A43" s="40">
        <v>42</v>
      </c>
      <c r="B43" s="36" t="s">
        <v>31</v>
      </c>
      <c r="C43" s="53" t="s">
        <v>192</v>
      </c>
      <c r="D43" s="35">
        <v>3</v>
      </c>
      <c r="E43" s="37">
        <v>11</v>
      </c>
      <c r="F43" s="37">
        <v>22</v>
      </c>
      <c r="G43" s="38" t="s">
        <v>73</v>
      </c>
      <c r="H43" s="36" t="s">
        <v>139</v>
      </c>
      <c r="I43" s="58"/>
    </row>
    <row r="44" spans="1:9" s="51" customFormat="1" ht="15">
      <c r="A44" s="35">
        <v>43</v>
      </c>
      <c r="B44" s="36" t="s">
        <v>32</v>
      </c>
      <c r="C44" s="53" t="s">
        <v>14</v>
      </c>
      <c r="D44" s="35">
        <v>2</v>
      </c>
      <c r="E44" s="37">
        <v>8</v>
      </c>
      <c r="F44" s="37">
        <v>16</v>
      </c>
      <c r="G44" s="38" t="s">
        <v>73</v>
      </c>
      <c r="H44" s="36" t="s">
        <v>139</v>
      </c>
      <c r="I44" s="58"/>
    </row>
    <row r="45" spans="1:9" s="51" customFormat="1" ht="15">
      <c r="A45" s="40">
        <v>44</v>
      </c>
      <c r="B45" s="36" t="s">
        <v>33</v>
      </c>
      <c r="C45" s="53" t="s">
        <v>14</v>
      </c>
      <c r="D45" s="35">
        <v>2</v>
      </c>
      <c r="E45" s="37">
        <v>8</v>
      </c>
      <c r="F45" s="37">
        <v>16</v>
      </c>
      <c r="G45" s="38" t="s">
        <v>73</v>
      </c>
      <c r="H45" s="36" t="s">
        <v>139</v>
      </c>
      <c r="I45" s="58"/>
    </row>
    <row r="46" spans="1:9" s="51" customFormat="1" ht="15">
      <c r="A46" s="35">
        <v>45</v>
      </c>
      <c r="B46" s="36" t="s">
        <v>34</v>
      </c>
      <c r="C46" s="53" t="s">
        <v>14</v>
      </c>
      <c r="D46" s="35">
        <v>2</v>
      </c>
      <c r="E46" s="37">
        <v>8</v>
      </c>
      <c r="F46" s="37">
        <v>16</v>
      </c>
      <c r="G46" s="38" t="s">
        <v>73</v>
      </c>
      <c r="H46" s="36" t="s">
        <v>139</v>
      </c>
      <c r="I46" s="58"/>
    </row>
    <row r="47" spans="1:9" s="51" customFormat="1" ht="15">
      <c r="A47" s="40">
        <v>46</v>
      </c>
      <c r="B47" s="36" t="s">
        <v>35</v>
      </c>
      <c r="C47" s="53" t="s">
        <v>190</v>
      </c>
      <c r="D47" s="35">
        <v>2</v>
      </c>
      <c r="E47" s="37">
        <v>2</v>
      </c>
      <c r="F47" s="37">
        <v>4</v>
      </c>
      <c r="G47" s="38" t="s">
        <v>73</v>
      </c>
      <c r="H47" s="36" t="s">
        <v>139</v>
      </c>
      <c r="I47" s="58"/>
    </row>
    <row r="48" spans="1:9" s="51" customFormat="1" ht="15">
      <c r="A48" s="35">
        <v>47</v>
      </c>
      <c r="B48" s="36" t="s">
        <v>35</v>
      </c>
      <c r="C48" s="53" t="s">
        <v>190</v>
      </c>
      <c r="D48" s="35">
        <v>8</v>
      </c>
      <c r="E48" s="37">
        <v>48</v>
      </c>
      <c r="F48" s="37">
        <v>96</v>
      </c>
      <c r="G48" s="38" t="s">
        <v>73</v>
      </c>
      <c r="H48" s="36" t="s">
        <v>139</v>
      </c>
      <c r="I48" s="58"/>
    </row>
    <row r="49" spans="1:9" s="51" customFormat="1" ht="15">
      <c r="A49" s="40">
        <v>48</v>
      </c>
      <c r="B49" s="36" t="s">
        <v>35</v>
      </c>
      <c r="C49" s="53" t="s">
        <v>190</v>
      </c>
      <c r="D49" s="35">
        <v>2</v>
      </c>
      <c r="E49" s="37">
        <v>3</v>
      </c>
      <c r="F49" s="37">
        <v>6</v>
      </c>
      <c r="G49" s="38" t="s">
        <v>73</v>
      </c>
      <c r="H49" s="36" t="s">
        <v>139</v>
      </c>
      <c r="I49" s="58"/>
    </row>
    <row r="50" spans="1:9" s="51" customFormat="1" ht="15">
      <c r="A50" s="35">
        <v>49</v>
      </c>
      <c r="B50" s="36" t="s">
        <v>35</v>
      </c>
      <c r="C50" s="53" t="s">
        <v>190</v>
      </c>
      <c r="D50" s="35">
        <v>2</v>
      </c>
      <c r="E50" s="37">
        <v>2</v>
      </c>
      <c r="F50" s="37">
        <v>4</v>
      </c>
      <c r="G50" s="38" t="s">
        <v>73</v>
      </c>
      <c r="H50" s="36" t="s">
        <v>139</v>
      </c>
      <c r="I50" s="58"/>
    </row>
    <row r="51" spans="1:9" s="51" customFormat="1" ht="15">
      <c r="A51" s="40">
        <v>50</v>
      </c>
      <c r="B51" s="36" t="s">
        <v>36</v>
      </c>
      <c r="C51" s="53" t="s">
        <v>191</v>
      </c>
      <c r="D51" s="35">
        <v>4</v>
      </c>
      <c r="E51" s="37">
        <v>16</v>
      </c>
      <c r="F51" s="37">
        <v>32</v>
      </c>
      <c r="G51" s="38" t="s">
        <v>73</v>
      </c>
      <c r="H51" s="36" t="s">
        <v>139</v>
      </c>
      <c r="I51" s="58"/>
    </row>
    <row r="52" spans="1:9" s="51" customFormat="1" ht="15">
      <c r="A52" s="35">
        <v>51</v>
      </c>
      <c r="B52" s="36" t="s">
        <v>37</v>
      </c>
      <c r="C52" s="53" t="s">
        <v>192</v>
      </c>
      <c r="D52" s="35">
        <v>5</v>
      </c>
      <c r="E52" s="37">
        <v>28</v>
      </c>
      <c r="F52" s="37">
        <v>56</v>
      </c>
      <c r="G52" s="38" t="s">
        <v>73</v>
      </c>
      <c r="H52" s="36" t="s">
        <v>139</v>
      </c>
      <c r="I52" s="58"/>
    </row>
    <row r="53" spans="1:9" s="51" customFormat="1" ht="15">
      <c r="A53" s="40">
        <v>52</v>
      </c>
      <c r="B53" s="36"/>
      <c r="C53" s="53" t="s">
        <v>140</v>
      </c>
      <c r="D53" s="35">
        <v>3</v>
      </c>
      <c r="E53" s="37">
        <v>3</v>
      </c>
      <c r="F53" s="37">
        <v>6</v>
      </c>
      <c r="G53" s="38" t="s">
        <v>73</v>
      </c>
      <c r="H53" s="36" t="s">
        <v>139</v>
      </c>
      <c r="I53" s="58"/>
    </row>
    <row r="54" spans="1:9" s="51" customFormat="1" ht="15">
      <c r="A54" s="35">
        <v>53</v>
      </c>
      <c r="B54" s="36" t="s">
        <v>39</v>
      </c>
      <c r="C54" s="53" t="s">
        <v>179</v>
      </c>
      <c r="D54" s="35">
        <v>3</v>
      </c>
      <c r="E54" s="37">
        <v>11</v>
      </c>
      <c r="F54" s="37">
        <v>22</v>
      </c>
      <c r="G54" s="38" t="s">
        <v>73</v>
      </c>
      <c r="H54" s="36" t="s">
        <v>139</v>
      </c>
      <c r="I54" s="58"/>
    </row>
    <row r="55" spans="1:9" s="51" customFormat="1" ht="15">
      <c r="A55" s="40">
        <v>54</v>
      </c>
      <c r="B55" s="36" t="s">
        <v>40</v>
      </c>
      <c r="C55" s="53" t="s">
        <v>179</v>
      </c>
      <c r="D55" s="35">
        <v>2</v>
      </c>
      <c r="E55" s="37">
        <v>12</v>
      </c>
      <c r="F55" s="37">
        <v>24</v>
      </c>
      <c r="G55" s="38" t="s">
        <v>73</v>
      </c>
      <c r="H55" s="36" t="s">
        <v>139</v>
      </c>
      <c r="I55" s="58"/>
    </row>
    <row r="56" spans="1:9" s="51" customFormat="1" ht="15">
      <c r="A56" s="35">
        <v>55</v>
      </c>
      <c r="B56" s="36" t="s">
        <v>41</v>
      </c>
      <c r="C56" s="53" t="s">
        <v>177</v>
      </c>
      <c r="D56" s="35">
        <v>2</v>
      </c>
      <c r="E56" s="37">
        <v>12</v>
      </c>
      <c r="F56" s="37">
        <v>24</v>
      </c>
      <c r="G56" s="38" t="s">
        <v>73</v>
      </c>
      <c r="H56" s="36" t="s">
        <v>139</v>
      </c>
      <c r="I56" s="58"/>
    </row>
    <row r="57" spans="1:9" s="51" customFormat="1" ht="15">
      <c r="A57" s="40">
        <v>56</v>
      </c>
      <c r="B57" s="36" t="s">
        <v>42</v>
      </c>
      <c r="C57" s="53" t="s">
        <v>178</v>
      </c>
      <c r="D57" s="35">
        <v>2</v>
      </c>
      <c r="E57" s="37">
        <v>12</v>
      </c>
      <c r="F57" s="37">
        <v>24</v>
      </c>
      <c r="G57" s="38" t="s">
        <v>73</v>
      </c>
      <c r="H57" s="36" t="s">
        <v>139</v>
      </c>
      <c r="I57" s="58"/>
    </row>
    <row r="58" spans="1:9" s="51" customFormat="1" ht="15">
      <c r="A58" s="35">
        <v>57</v>
      </c>
      <c r="B58" s="36" t="s">
        <v>44</v>
      </c>
      <c r="C58" s="53" t="s">
        <v>177</v>
      </c>
      <c r="D58" s="35">
        <v>2</v>
      </c>
      <c r="E58" s="37">
        <v>6</v>
      </c>
      <c r="F58" s="37">
        <v>12</v>
      </c>
      <c r="G58" s="38" t="s">
        <v>73</v>
      </c>
      <c r="H58" s="36" t="s">
        <v>139</v>
      </c>
      <c r="I58" s="58"/>
    </row>
    <row r="59" spans="1:9" s="51" customFormat="1" ht="15">
      <c r="A59" s="40">
        <v>58</v>
      </c>
      <c r="B59" s="36"/>
      <c r="C59" s="53" t="s">
        <v>29</v>
      </c>
      <c r="D59" s="35">
        <v>1</v>
      </c>
      <c r="E59" s="37">
        <v>2</v>
      </c>
      <c r="F59" s="37">
        <v>4</v>
      </c>
      <c r="G59" s="38" t="s">
        <v>73</v>
      </c>
      <c r="H59" s="36" t="s">
        <v>139</v>
      </c>
      <c r="I59" s="58"/>
    </row>
    <row r="60" spans="1:9" s="51" customFormat="1" ht="15">
      <c r="A60" s="35">
        <v>59</v>
      </c>
      <c r="B60" s="36"/>
      <c r="C60" s="53" t="s">
        <v>29</v>
      </c>
      <c r="D60" s="35">
        <v>3</v>
      </c>
      <c r="E60" s="37">
        <v>11</v>
      </c>
      <c r="F60" s="37">
        <v>22</v>
      </c>
      <c r="G60" s="38" t="s">
        <v>73</v>
      </c>
      <c r="H60" s="36" t="s">
        <v>139</v>
      </c>
      <c r="I60" s="58"/>
    </row>
    <row r="61" spans="1:9" s="51" customFormat="1" ht="15">
      <c r="A61" s="40">
        <v>60</v>
      </c>
      <c r="B61" s="36"/>
      <c r="C61" s="53" t="s">
        <v>29</v>
      </c>
      <c r="D61" s="35">
        <v>2</v>
      </c>
      <c r="E61" s="37">
        <v>12</v>
      </c>
      <c r="F61" s="37">
        <v>24</v>
      </c>
      <c r="G61" s="38" t="s">
        <v>73</v>
      </c>
      <c r="H61" s="36" t="s">
        <v>139</v>
      </c>
      <c r="I61" s="58"/>
    </row>
    <row r="62" spans="1:9" s="51" customFormat="1" ht="15">
      <c r="A62" s="35">
        <v>61</v>
      </c>
      <c r="B62" s="36" t="s">
        <v>55</v>
      </c>
      <c r="C62" s="53" t="s">
        <v>189</v>
      </c>
      <c r="D62" s="35">
        <v>5</v>
      </c>
      <c r="E62" s="37">
        <v>5</v>
      </c>
      <c r="F62" s="37">
        <v>10</v>
      </c>
      <c r="G62" s="38" t="s">
        <v>73</v>
      </c>
      <c r="H62" s="36" t="s">
        <v>139</v>
      </c>
      <c r="I62" s="58"/>
    </row>
    <row r="63" spans="1:9" s="51" customFormat="1" ht="15">
      <c r="A63" s="57">
        <v>62</v>
      </c>
      <c r="B63" s="43" t="s">
        <v>56</v>
      </c>
      <c r="C63" s="56" t="s">
        <v>189</v>
      </c>
      <c r="D63" s="42">
        <v>5</v>
      </c>
      <c r="E63" s="44">
        <v>5</v>
      </c>
      <c r="F63" s="44">
        <v>10</v>
      </c>
      <c r="G63" s="45" t="s">
        <v>73</v>
      </c>
      <c r="H63" s="43" t="s">
        <v>139</v>
      </c>
      <c r="I63" s="59"/>
    </row>
    <row r="64" spans="1:9" s="51" customFormat="1" ht="15">
      <c r="A64" s="35">
        <v>63</v>
      </c>
      <c r="B64" s="36" t="s">
        <v>57</v>
      </c>
      <c r="C64" s="53" t="s">
        <v>193</v>
      </c>
      <c r="D64" s="35">
        <v>2</v>
      </c>
      <c r="E64" s="37">
        <v>2</v>
      </c>
      <c r="F64" s="37">
        <v>4</v>
      </c>
      <c r="G64" s="38" t="s">
        <v>73</v>
      </c>
      <c r="H64" s="36" t="s">
        <v>139</v>
      </c>
      <c r="I64" s="58"/>
    </row>
    <row r="65" spans="1:9" s="51" customFormat="1" ht="15">
      <c r="A65" s="40">
        <v>64</v>
      </c>
      <c r="B65" s="36" t="s">
        <v>58</v>
      </c>
      <c r="C65" s="53" t="s">
        <v>193</v>
      </c>
      <c r="D65" s="35">
        <v>1</v>
      </c>
      <c r="E65" s="37">
        <v>1</v>
      </c>
      <c r="F65" s="37">
        <v>2</v>
      </c>
      <c r="G65" s="38" t="s">
        <v>73</v>
      </c>
      <c r="H65" s="36" t="s">
        <v>139</v>
      </c>
      <c r="I65" s="58"/>
    </row>
    <row r="66" spans="1:9" s="51" customFormat="1" ht="15">
      <c r="A66" s="35">
        <v>65</v>
      </c>
      <c r="B66" s="36" t="s">
        <v>59</v>
      </c>
      <c r="C66" s="53" t="s">
        <v>194</v>
      </c>
      <c r="D66" s="35">
        <v>2</v>
      </c>
      <c r="E66" s="37">
        <v>2</v>
      </c>
      <c r="F66" s="37">
        <v>4</v>
      </c>
      <c r="G66" s="38" t="s">
        <v>73</v>
      </c>
      <c r="H66" s="36" t="s">
        <v>139</v>
      </c>
      <c r="I66" s="58"/>
    </row>
    <row r="67" spans="1:9" s="51" customFormat="1" ht="15">
      <c r="A67" s="40">
        <v>66</v>
      </c>
      <c r="B67" s="36" t="s">
        <v>54</v>
      </c>
      <c r="C67" s="53" t="s">
        <v>195</v>
      </c>
      <c r="D67" s="35">
        <v>3</v>
      </c>
      <c r="E67" s="37">
        <v>0.4</v>
      </c>
      <c r="F67" s="37">
        <v>1.2</v>
      </c>
      <c r="G67" s="38" t="s">
        <v>73</v>
      </c>
      <c r="H67" s="36" t="s">
        <v>139</v>
      </c>
      <c r="I67" s="58"/>
    </row>
    <row r="68" spans="1:9" s="51" customFormat="1" ht="15">
      <c r="A68" s="35">
        <v>67</v>
      </c>
      <c r="B68" s="36"/>
      <c r="C68" s="53" t="s">
        <v>29</v>
      </c>
      <c r="D68" s="35">
        <v>1</v>
      </c>
      <c r="E68" s="37">
        <v>1</v>
      </c>
      <c r="F68" s="37">
        <v>2</v>
      </c>
      <c r="G68" s="38" t="s">
        <v>73</v>
      </c>
      <c r="H68" s="36" t="s">
        <v>139</v>
      </c>
      <c r="I68" s="58"/>
    </row>
    <row r="69" spans="1:9" s="51" customFormat="1" ht="15">
      <c r="A69" s="40">
        <v>68</v>
      </c>
      <c r="B69" s="36"/>
      <c r="C69" s="53" t="s">
        <v>141</v>
      </c>
      <c r="D69" s="35">
        <v>16</v>
      </c>
      <c r="E69" s="37">
        <v>46</v>
      </c>
      <c r="F69" s="37">
        <v>92</v>
      </c>
      <c r="G69" s="38" t="s">
        <v>73</v>
      </c>
      <c r="H69" s="36" t="s">
        <v>139</v>
      </c>
      <c r="I69" s="58"/>
    </row>
    <row r="70" spans="1:9" s="51" customFormat="1" ht="15">
      <c r="A70" s="35">
        <v>69</v>
      </c>
      <c r="B70" s="36"/>
      <c r="C70" s="53" t="s">
        <v>141</v>
      </c>
      <c r="D70" s="35">
        <v>8</v>
      </c>
      <c r="E70" s="37">
        <v>13</v>
      </c>
      <c r="F70" s="37">
        <v>26</v>
      </c>
      <c r="G70" s="38" t="s">
        <v>73</v>
      </c>
      <c r="H70" s="36" t="s">
        <v>139</v>
      </c>
      <c r="I70" s="58"/>
    </row>
    <row r="71" spans="1:9" s="51" customFormat="1" ht="15">
      <c r="A71" s="40">
        <v>70</v>
      </c>
      <c r="B71" s="36"/>
      <c r="C71" s="53" t="s">
        <v>141</v>
      </c>
      <c r="D71" s="35">
        <v>2</v>
      </c>
      <c r="E71" s="37">
        <v>3</v>
      </c>
      <c r="F71" s="37">
        <v>6</v>
      </c>
      <c r="G71" s="38" t="s">
        <v>73</v>
      </c>
      <c r="H71" s="36" t="s">
        <v>139</v>
      </c>
      <c r="I71" s="58"/>
    </row>
    <row r="72" spans="1:9" s="51" customFormat="1" ht="15">
      <c r="A72" s="35">
        <v>71</v>
      </c>
      <c r="B72" s="36"/>
      <c r="C72" s="53" t="s">
        <v>141</v>
      </c>
      <c r="D72" s="35">
        <v>9</v>
      </c>
      <c r="E72" s="37">
        <v>9</v>
      </c>
      <c r="F72" s="37">
        <v>18</v>
      </c>
      <c r="G72" s="38" t="s">
        <v>73</v>
      </c>
      <c r="H72" s="36" t="s">
        <v>139</v>
      </c>
      <c r="I72" s="58"/>
    </row>
    <row r="73" spans="1:9" s="51" customFormat="1" ht="15">
      <c r="A73" s="40">
        <v>72</v>
      </c>
      <c r="B73" s="36"/>
      <c r="C73" s="53" t="s">
        <v>141</v>
      </c>
      <c r="D73" s="35">
        <v>1</v>
      </c>
      <c r="E73" s="37">
        <v>1</v>
      </c>
      <c r="F73" s="37">
        <v>2</v>
      </c>
      <c r="G73" s="38" t="s">
        <v>73</v>
      </c>
      <c r="H73" s="36" t="s">
        <v>139</v>
      </c>
      <c r="I73" s="58"/>
    </row>
    <row r="74" spans="1:9" s="51" customFormat="1" ht="15">
      <c r="A74" s="60">
        <v>96</v>
      </c>
      <c r="B74" s="61" t="s">
        <v>211</v>
      </c>
      <c r="C74" s="61" t="s">
        <v>196</v>
      </c>
      <c r="D74" s="60">
        <v>1</v>
      </c>
      <c r="E74" s="62">
        <v>0.4</v>
      </c>
      <c r="F74" s="62">
        <v>0.8</v>
      </c>
      <c r="G74" s="63" t="s">
        <v>73</v>
      </c>
      <c r="H74" s="36" t="s">
        <v>139</v>
      </c>
      <c r="I74" s="58"/>
    </row>
    <row r="75" spans="1:9" s="23" customFormat="1" ht="15">
      <c r="A75" s="60">
        <v>97</v>
      </c>
      <c r="B75" s="61" t="s">
        <v>212</v>
      </c>
      <c r="C75" s="61" t="s">
        <v>6</v>
      </c>
      <c r="D75" s="60">
        <v>2</v>
      </c>
      <c r="E75" s="62">
        <v>0.8</v>
      </c>
      <c r="F75" s="62">
        <v>1.6</v>
      </c>
      <c r="G75" s="63" t="s">
        <v>73</v>
      </c>
      <c r="H75" s="36" t="s">
        <v>139</v>
      </c>
      <c r="I75" s="58"/>
    </row>
    <row r="76" spans="1:9" ht="15">
      <c r="A76" s="60">
        <v>98</v>
      </c>
      <c r="B76" s="61" t="s">
        <v>213</v>
      </c>
      <c r="C76" s="61" t="s">
        <v>3</v>
      </c>
      <c r="D76" s="60">
        <v>1</v>
      </c>
      <c r="E76" s="62">
        <v>0.4</v>
      </c>
      <c r="F76" s="62">
        <v>0.8</v>
      </c>
      <c r="G76" s="63" t="s">
        <v>73</v>
      </c>
      <c r="H76" s="36" t="s">
        <v>139</v>
      </c>
      <c r="I76" s="58"/>
    </row>
    <row r="77" spans="1:9" ht="15">
      <c r="A77" s="60">
        <v>99</v>
      </c>
      <c r="B77" s="61" t="s">
        <v>214</v>
      </c>
      <c r="C77" s="61" t="s">
        <v>197</v>
      </c>
      <c r="D77" s="60">
        <v>1</v>
      </c>
      <c r="E77" s="62">
        <v>0.4</v>
      </c>
      <c r="F77" s="62">
        <v>0.8</v>
      </c>
      <c r="G77" s="63" t="s">
        <v>73</v>
      </c>
      <c r="H77" s="60" t="s">
        <v>139</v>
      </c>
      <c r="I77" s="68"/>
    </row>
    <row r="78" spans="1:9" ht="15">
      <c r="A78" s="60">
        <v>100</v>
      </c>
      <c r="B78" s="61" t="s">
        <v>215</v>
      </c>
      <c r="C78" s="61" t="s">
        <v>12</v>
      </c>
      <c r="D78" s="60">
        <v>1</v>
      </c>
      <c r="E78" s="62">
        <v>0.4</v>
      </c>
      <c r="F78" s="62">
        <v>0.8</v>
      </c>
      <c r="G78" s="63" t="s">
        <v>73</v>
      </c>
      <c r="H78" s="60" t="s">
        <v>139</v>
      </c>
      <c r="I78" s="68"/>
    </row>
    <row r="79" spans="1:9" ht="15">
      <c r="A79" s="60">
        <v>102</v>
      </c>
      <c r="B79" s="61" t="s">
        <v>217</v>
      </c>
      <c r="C79" s="61" t="s">
        <v>187</v>
      </c>
      <c r="D79" s="60">
        <v>4</v>
      </c>
      <c r="E79" s="62">
        <v>1.6</v>
      </c>
      <c r="F79" s="62">
        <v>3.2</v>
      </c>
      <c r="G79" s="63" t="s">
        <v>73</v>
      </c>
      <c r="H79" s="36" t="s">
        <v>139</v>
      </c>
      <c r="I79" s="68"/>
    </row>
    <row r="80" spans="1:9" ht="15">
      <c r="A80" s="60">
        <v>103</v>
      </c>
      <c r="B80" s="61" t="s">
        <v>218</v>
      </c>
      <c r="C80" s="61" t="s">
        <v>81</v>
      </c>
      <c r="D80" s="60">
        <v>1</v>
      </c>
      <c r="E80" s="62">
        <v>1.2</v>
      </c>
      <c r="F80" s="62">
        <v>2.4</v>
      </c>
      <c r="G80" s="63" t="s">
        <v>73</v>
      </c>
      <c r="H80" s="36" t="s">
        <v>139</v>
      </c>
      <c r="I80" s="68"/>
    </row>
    <row r="81" spans="1:9" ht="15">
      <c r="A81" s="60">
        <v>104</v>
      </c>
      <c r="B81" s="61" t="s">
        <v>219</v>
      </c>
      <c r="C81" s="61" t="s">
        <v>199</v>
      </c>
      <c r="D81" s="60">
        <v>1</v>
      </c>
      <c r="E81" s="62">
        <v>1.56</v>
      </c>
      <c r="F81" s="62">
        <v>3.12</v>
      </c>
      <c r="G81" s="63" t="s">
        <v>73</v>
      </c>
      <c r="H81" s="36" t="s">
        <v>139</v>
      </c>
      <c r="I81" s="68"/>
    </row>
    <row r="82" spans="1:9" ht="15">
      <c r="A82" s="60">
        <v>108</v>
      </c>
      <c r="B82" s="61" t="s">
        <v>220</v>
      </c>
      <c r="C82" s="61" t="s">
        <v>201</v>
      </c>
      <c r="D82" s="60">
        <v>2</v>
      </c>
      <c r="E82" s="62">
        <v>4.8</v>
      </c>
      <c r="F82" s="62">
        <v>9.6</v>
      </c>
      <c r="G82" s="63" t="s">
        <v>73</v>
      </c>
      <c r="H82" s="36" t="s">
        <v>139</v>
      </c>
      <c r="I82" s="68"/>
    </row>
    <row r="83" spans="1:9" ht="15">
      <c r="A83" s="60">
        <v>109</v>
      </c>
      <c r="B83" s="61" t="s">
        <v>221</v>
      </c>
      <c r="C83" s="61" t="s">
        <v>202</v>
      </c>
      <c r="D83" s="60">
        <v>1</v>
      </c>
      <c r="E83" s="62">
        <v>2.4</v>
      </c>
      <c r="F83" s="62">
        <v>4.8</v>
      </c>
      <c r="G83" s="63" t="s">
        <v>73</v>
      </c>
      <c r="H83" s="36" t="s">
        <v>139</v>
      </c>
      <c r="I83" s="68"/>
    </row>
    <row r="84" spans="1:9" ht="15">
      <c r="A84" s="60">
        <v>111</v>
      </c>
      <c r="B84" s="61" t="s">
        <v>222</v>
      </c>
      <c r="C84" s="61" t="s">
        <v>203</v>
      </c>
      <c r="D84" s="60"/>
      <c r="E84" s="62">
        <v>54</v>
      </c>
      <c r="F84" s="62">
        <v>108</v>
      </c>
      <c r="G84" s="63" t="s">
        <v>73</v>
      </c>
      <c r="H84" s="36" t="s">
        <v>139</v>
      </c>
      <c r="I84" s="68"/>
    </row>
    <row r="85" spans="1:9" ht="15">
      <c r="A85" s="60">
        <v>112</v>
      </c>
      <c r="B85" s="61" t="s">
        <v>223</v>
      </c>
      <c r="C85" s="61" t="s">
        <v>205</v>
      </c>
      <c r="D85" s="60">
        <v>1</v>
      </c>
      <c r="E85" s="62">
        <v>1.08</v>
      </c>
      <c r="F85" s="62">
        <v>2.16</v>
      </c>
      <c r="G85" s="63" t="s">
        <v>73</v>
      </c>
      <c r="H85" s="36" t="s">
        <v>139</v>
      </c>
      <c r="I85" s="68"/>
    </row>
    <row r="86" spans="1:9" ht="15">
      <c r="A86" s="60">
        <v>113</v>
      </c>
      <c r="B86" s="61" t="s">
        <v>224</v>
      </c>
      <c r="C86" s="61" t="s">
        <v>206</v>
      </c>
      <c r="D86" s="60">
        <v>1</v>
      </c>
      <c r="E86" s="62">
        <v>1.08</v>
      </c>
      <c r="F86" s="62">
        <v>2.16</v>
      </c>
      <c r="G86" s="63" t="s">
        <v>73</v>
      </c>
      <c r="H86" s="36" t="s">
        <v>139</v>
      </c>
      <c r="I86" s="68"/>
    </row>
    <row r="87" spans="1:9" ht="15">
      <c r="A87" s="60">
        <v>114</v>
      </c>
      <c r="B87" s="61" t="s">
        <v>225</v>
      </c>
      <c r="C87" s="61" t="s">
        <v>151</v>
      </c>
      <c r="D87" s="60">
        <v>1</v>
      </c>
      <c r="E87" s="62">
        <v>1.98</v>
      </c>
      <c r="F87" s="62">
        <v>3.96</v>
      </c>
      <c r="G87" s="63" t="s">
        <v>73</v>
      </c>
      <c r="H87" s="36" t="s">
        <v>139</v>
      </c>
      <c r="I87" s="68"/>
    </row>
    <row r="88" spans="1:9" ht="15">
      <c r="A88" s="60">
        <v>115</v>
      </c>
      <c r="B88" s="61" t="s">
        <v>226</v>
      </c>
      <c r="C88" s="61" t="s">
        <v>204</v>
      </c>
      <c r="D88" s="60">
        <v>2</v>
      </c>
      <c r="E88" s="62">
        <v>4.4000000000000004</v>
      </c>
      <c r="F88" s="62">
        <v>8.8000000000000007</v>
      </c>
      <c r="G88" s="63" t="s">
        <v>73</v>
      </c>
      <c r="H88" s="36" t="s">
        <v>139</v>
      </c>
      <c r="I88" s="68"/>
    </row>
    <row r="89" spans="1:9" ht="15.75" customHeight="1">
      <c r="A89" s="60">
        <v>116</v>
      </c>
      <c r="B89" s="61" t="s">
        <v>227</v>
      </c>
      <c r="C89" s="61" t="s">
        <v>81</v>
      </c>
      <c r="D89" s="60">
        <v>1</v>
      </c>
      <c r="E89" s="62">
        <v>2.2000000000000002</v>
      </c>
      <c r="F89" s="62">
        <v>4.4000000000000004</v>
      </c>
      <c r="G89" s="63" t="s">
        <v>73</v>
      </c>
      <c r="H89" s="36" t="s">
        <v>139</v>
      </c>
      <c r="I89" s="68"/>
    </row>
    <row r="90" spans="1:9" ht="15">
      <c r="A90" s="60">
        <v>119</v>
      </c>
      <c r="B90" s="61" t="s">
        <v>228</v>
      </c>
      <c r="C90" s="61" t="s">
        <v>207</v>
      </c>
      <c r="D90" s="60">
        <v>2</v>
      </c>
      <c r="E90" s="62">
        <v>4</v>
      </c>
      <c r="F90" s="62">
        <v>8</v>
      </c>
      <c r="G90" s="63" t="s">
        <v>73</v>
      </c>
      <c r="H90" s="36" t="s">
        <v>139</v>
      </c>
      <c r="I90" s="68"/>
    </row>
    <row r="91" spans="1:9" ht="15">
      <c r="A91" s="60">
        <v>120</v>
      </c>
      <c r="B91" s="61" t="s">
        <v>229</v>
      </c>
      <c r="C91" s="61" t="s">
        <v>207</v>
      </c>
      <c r="D91" s="60">
        <v>3</v>
      </c>
      <c r="E91" s="62">
        <v>6</v>
      </c>
      <c r="F91" s="62">
        <v>12</v>
      </c>
      <c r="G91" s="63" t="s">
        <v>73</v>
      </c>
      <c r="H91" s="36" t="s">
        <v>139</v>
      </c>
      <c r="I91" s="68"/>
    </row>
    <row r="92" spans="1:9" ht="15">
      <c r="A92" s="60">
        <v>121</v>
      </c>
      <c r="B92" s="61" t="s">
        <v>230</v>
      </c>
      <c r="C92" s="61" t="s">
        <v>207</v>
      </c>
      <c r="D92" s="60">
        <v>3</v>
      </c>
      <c r="E92" s="62">
        <v>6</v>
      </c>
      <c r="F92" s="62">
        <v>12</v>
      </c>
      <c r="G92" s="63" t="s">
        <v>73</v>
      </c>
      <c r="H92" s="36" t="s">
        <v>139</v>
      </c>
      <c r="I92" s="68"/>
    </row>
    <row r="93" spans="1:9" ht="15">
      <c r="A93" s="64">
        <v>122</v>
      </c>
      <c r="B93" s="65" t="s">
        <v>231</v>
      </c>
      <c r="C93" s="65" t="s">
        <v>177</v>
      </c>
      <c r="D93" s="64">
        <v>1</v>
      </c>
      <c r="E93" s="66">
        <v>1.98</v>
      </c>
      <c r="F93" s="66">
        <v>3.96</v>
      </c>
      <c r="G93" s="67" t="s">
        <v>73</v>
      </c>
      <c r="H93" s="43" t="s">
        <v>139</v>
      </c>
      <c r="I93" s="69"/>
    </row>
    <row r="94" spans="1:9" ht="15">
      <c r="A94" s="60">
        <v>123</v>
      </c>
      <c r="B94" s="61" t="s">
        <v>232</v>
      </c>
      <c r="C94" s="61" t="s">
        <v>81</v>
      </c>
      <c r="D94" s="60">
        <v>1</v>
      </c>
      <c r="E94" s="62">
        <v>1.2</v>
      </c>
      <c r="F94" s="62">
        <v>2.4</v>
      </c>
      <c r="G94" s="63" t="s">
        <v>73</v>
      </c>
      <c r="H94" s="36" t="s">
        <v>139</v>
      </c>
      <c r="I94" s="68"/>
    </row>
    <row r="95" spans="1:9" ht="15">
      <c r="A95" s="60">
        <v>125</v>
      </c>
      <c r="B95" s="61" t="s">
        <v>233</v>
      </c>
      <c r="C95" s="61" t="s">
        <v>208</v>
      </c>
      <c r="D95" s="60">
        <v>4</v>
      </c>
      <c r="E95" s="62">
        <v>4.8</v>
      </c>
      <c r="F95" s="62">
        <v>9.6</v>
      </c>
      <c r="G95" s="63" t="s">
        <v>73</v>
      </c>
      <c r="H95" s="36" t="s">
        <v>139</v>
      </c>
      <c r="I95" s="68"/>
    </row>
    <row r="96" spans="1:9" ht="15">
      <c r="A96" s="60">
        <v>126</v>
      </c>
      <c r="B96" s="61"/>
      <c r="C96" s="61"/>
      <c r="D96" s="60">
        <v>4</v>
      </c>
      <c r="E96" s="62">
        <v>1.44</v>
      </c>
      <c r="F96" s="62">
        <v>2.88</v>
      </c>
      <c r="G96" s="63" t="s">
        <v>73</v>
      </c>
      <c r="H96" s="36" t="s">
        <v>139</v>
      </c>
      <c r="I96" s="68"/>
    </row>
    <row r="97" spans="1:9" ht="15">
      <c r="A97" s="60">
        <v>127</v>
      </c>
      <c r="B97" s="61"/>
      <c r="C97" s="61"/>
      <c r="D97" s="60">
        <v>1</v>
      </c>
      <c r="E97" s="62">
        <v>0.66</v>
      </c>
      <c r="F97" s="62">
        <v>1.32</v>
      </c>
      <c r="G97" s="63" t="s">
        <v>73</v>
      </c>
      <c r="H97" s="36" t="s">
        <v>139</v>
      </c>
      <c r="I97" s="68"/>
    </row>
    <row r="98" spans="1:9" ht="15">
      <c r="A98" s="60">
        <v>128</v>
      </c>
      <c r="B98" s="61" t="s">
        <v>234</v>
      </c>
      <c r="C98" s="61" t="s">
        <v>177</v>
      </c>
      <c r="D98" s="60">
        <v>1</v>
      </c>
      <c r="E98" s="62">
        <v>1.2</v>
      </c>
      <c r="F98" s="62">
        <v>2.4</v>
      </c>
      <c r="G98" s="63" t="s">
        <v>73</v>
      </c>
      <c r="H98" s="36" t="s">
        <v>139</v>
      </c>
      <c r="I98" s="68"/>
    </row>
    <row r="99" spans="1:9" ht="15">
      <c r="A99" s="60">
        <v>129</v>
      </c>
      <c r="B99" s="61" t="s">
        <v>235</v>
      </c>
      <c r="C99" s="61" t="s">
        <v>208</v>
      </c>
      <c r="D99" s="60">
        <v>4</v>
      </c>
      <c r="E99" s="62">
        <v>4.8</v>
      </c>
      <c r="F99" s="62">
        <v>9.6</v>
      </c>
      <c r="G99" s="63" t="s">
        <v>73</v>
      </c>
      <c r="H99" s="36" t="s">
        <v>139</v>
      </c>
      <c r="I99" s="68"/>
    </row>
    <row r="100" spans="1:9" ht="15">
      <c r="A100" s="60">
        <v>131</v>
      </c>
      <c r="B100" s="61"/>
      <c r="C100" s="61" t="s">
        <v>210</v>
      </c>
      <c r="D100" s="60">
        <v>2</v>
      </c>
      <c r="E100" s="62">
        <v>2.6</v>
      </c>
      <c r="F100" s="62">
        <v>5.2</v>
      </c>
      <c r="G100" s="63" t="s">
        <v>73</v>
      </c>
      <c r="H100" s="36" t="s">
        <v>139</v>
      </c>
      <c r="I100" s="58"/>
    </row>
    <row r="101" spans="1:9" ht="15">
      <c r="A101" s="64">
        <v>132</v>
      </c>
      <c r="B101" s="65"/>
      <c r="C101" s="65" t="s">
        <v>210</v>
      </c>
      <c r="D101" s="64">
        <v>1</v>
      </c>
      <c r="E101" s="66">
        <v>2</v>
      </c>
      <c r="F101" s="66">
        <v>4</v>
      </c>
      <c r="G101" s="67" t="s">
        <v>73</v>
      </c>
      <c r="H101" s="43" t="s">
        <v>139</v>
      </c>
      <c r="I101" s="59"/>
    </row>
    <row r="102" spans="1:9">
      <c r="F102" s="74">
        <f>SUM(F2:F101)</f>
        <v>1355.04</v>
      </c>
    </row>
    <row r="103" spans="1:9" ht="57">
      <c r="A103" s="28" t="s">
        <v>0</v>
      </c>
      <c r="B103" s="26" t="s">
        <v>134</v>
      </c>
      <c r="C103" s="26" t="s">
        <v>148</v>
      </c>
      <c r="D103" s="27" t="s">
        <v>135</v>
      </c>
      <c r="E103" s="27" t="s">
        <v>136</v>
      </c>
      <c r="F103" s="27" t="s">
        <v>137</v>
      </c>
      <c r="G103" s="28" t="s">
        <v>132</v>
      </c>
      <c r="H103" s="28" t="s">
        <v>133</v>
      </c>
      <c r="I103" s="28" t="s">
        <v>1</v>
      </c>
    </row>
    <row r="104" spans="1:9" ht="14.25">
      <c r="A104" s="35">
        <v>73</v>
      </c>
      <c r="B104" s="36"/>
      <c r="C104" s="53" t="s">
        <v>142</v>
      </c>
      <c r="D104" s="35">
        <v>1</v>
      </c>
      <c r="E104" s="37">
        <v>5</v>
      </c>
      <c r="F104" s="37">
        <v>10</v>
      </c>
      <c r="G104" s="38" t="s">
        <v>138</v>
      </c>
      <c r="H104" s="36" t="s">
        <v>139</v>
      </c>
      <c r="I104" s="39" t="s">
        <v>145</v>
      </c>
    </row>
    <row r="105" spans="1:9" ht="14.25">
      <c r="A105" s="40">
        <v>74</v>
      </c>
      <c r="B105" s="36"/>
      <c r="C105" s="53" t="s">
        <v>142</v>
      </c>
      <c r="D105" s="35">
        <v>1</v>
      </c>
      <c r="E105" s="37">
        <v>1</v>
      </c>
      <c r="F105" s="37">
        <v>2</v>
      </c>
      <c r="G105" s="38" t="s">
        <v>138</v>
      </c>
      <c r="H105" s="36" t="s">
        <v>139</v>
      </c>
      <c r="I105" s="39" t="s">
        <v>145</v>
      </c>
    </row>
    <row r="106" spans="1:9" ht="14.25">
      <c r="A106" s="35">
        <v>75</v>
      </c>
      <c r="B106" s="36"/>
      <c r="C106" s="53" t="s">
        <v>142</v>
      </c>
      <c r="D106" s="35">
        <v>1</v>
      </c>
      <c r="E106" s="37">
        <v>1</v>
      </c>
      <c r="F106" s="37">
        <v>2</v>
      </c>
      <c r="G106" s="38" t="s">
        <v>138</v>
      </c>
      <c r="H106" s="36" t="s">
        <v>139</v>
      </c>
      <c r="I106" s="39" t="s">
        <v>145</v>
      </c>
    </row>
    <row r="107" spans="1:9" ht="14.25">
      <c r="A107" s="40">
        <v>76</v>
      </c>
      <c r="B107" s="36"/>
      <c r="C107" s="53" t="s">
        <v>142</v>
      </c>
      <c r="D107" s="35">
        <v>1</v>
      </c>
      <c r="E107" s="37">
        <v>1.5</v>
      </c>
      <c r="F107" s="37">
        <v>3</v>
      </c>
      <c r="G107" s="38" t="s">
        <v>138</v>
      </c>
      <c r="H107" s="36" t="s">
        <v>139</v>
      </c>
      <c r="I107" s="39" t="s">
        <v>146</v>
      </c>
    </row>
    <row r="108" spans="1:9" ht="14.25">
      <c r="A108" s="35">
        <v>77</v>
      </c>
      <c r="B108" s="36"/>
      <c r="C108" s="53" t="s">
        <v>142</v>
      </c>
      <c r="D108" s="35">
        <v>1</v>
      </c>
      <c r="E108" s="37">
        <v>2</v>
      </c>
      <c r="F108" s="37">
        <v>4</v>
      </c>
      <c r="G108" s="38" t="s">
        <v>138</v>
      </c>
      <c r="H108" s="36" t="s">
        <v>139</v>
      </c>
      <c r="I108" s="39" t="s">
        <v>146</v>
      </c>
    </row>
    <row r="109" spans="1:9" ht="14.25">
      <c r="A109" s="40">
        <v>78</v>
      </c>
      <c r="B109" s="36"/>
      <c r="C109" s="53" t="s">
        <v>143</v>
      </c>
      <c r="D109" s="35">
        <v>1</v>
      </c>
      <c r="E109" s="37">
        <v>2</v>
      </c>
      <c r="F109" s="37">
        <v>4</v>
      </c>
      <c r="G109" s="38" t="s">
        <v>138</v>
      </c>
      <c r="H109" s="36" t="s">
        <v>139</v>
      </c>
      <c r="I109" s="39" t="s">
        <v>145</v>
      </c>
    </row>
    <row r="110" spans="1:9" ht="14.25">
      <c r="A110" s="35">
        <v>79</v>
      </c>
      <c r="B110" s="36"/>
      <c r="C110" s="53" t="s">
        <v>143</v>
      </c>
      <c r="D110" s="35">
        <v>1</v>
      </c>
      <c r="E110" s="37">
        <v>1</v>
      </c>
      <c r="F110" s="37">
        <v>2</v>
      </c>
      <c r="G110" s="38" t="s">
        <v>138</v>
      </c>
      <c r="H110" s="36" t="s">
        <v>139</v>
      </c>
      <c r="I110" s="39" t="s">
        <v>147</v>
      </c>
    </row>
    <row r="111" spans="1:9" ht="14.25">
      <c r="A111" s="40">
        <v>80</v>
      </c>
      <c r="B111" s="36"/>
      <c r="C111" s="53" t="s">
        <v>143</v>
      </c>
      <c r="D111" s="35">
        <v>1</v>
      </c>
      <c r="E111" s="37">
        <v>4</v>
      </c>
      <c r="F111" s="37">
        <v>8</v>
      </c>
      <c r="G111" s="38" t="s">
        <v>138</v>
      </c>
      <c r="H111" s="36" t="s">
        <v>139</v>
      </c>
      <c r="I111" s="39" t="s">
        <v>145</v>
      </c>
    </row>
    <row r="112" spans="1:9" ht="14.25">
      <c r="A112" s="35">
        <v>81</v>
      </c>
      <c r="B112" s="36"/>
      <c r="C112" s="53" t="s">
        <v>143</v>
      </c>
      <c r="D112" s="35">
        <v>1</v>
      </c>
      <c r="E112" s="37">
        <v>3</v>
      </c>
      <c r="F112" s="37">
        <v>6</v>
      </c>
      <c r="G112" s="38" t="s">
        <v>138</v>
      </c>
      <c r="H112" s="36" t="s">
        <v>139</v>
      </c>
      <c r="I112" s="39" t="s">
        <v>145</v>
      </c>
    </row>
    <row r="113" spans="1:9" ht="14.25">
      <c r="A113" s="40">
        <v>82</v>
      </c>
      <c r="B113" s="36"/>
      <c r="C113" s="53" t="s">
        <v>143</v>
      </c>
      <c r="D113" s="35">
        <v>1</v>
      </c>
      <c r="E113" s="37">
        <v>2</v>
      </c>
      <c r="F113" s="37">
        <v>4</v>
      </c>
      <c r="G113" s="38" t="s">
        <v>138</v>
      </c>
      <c r="H113" s="36" t="s">
        <v>139</v>
      </c>
      <c r="I113" s="39" t="s">
        <v>145</v>
      </c>
    </row>
    <row r="114" spans="1:9" ht="14.25">
      <c r="A114" s="35">
        <v>83</v>
      </c>
      <c r="B114" s="36"/>
      <c r="C114" s="53" t="s">
        <v>143</v>
      </c>
      <c r="D114" s="35">
        <v>1</v>
      </c>
      <c r="E114" s="37">
        <v>4</v>
      </c>
      <c r="F114" s="37">
        <v>8</v>
      </c>
      <c r="G114" s="38" t="s">
        <v>138</v>
      </c>
      <c r="H114" s="36" t="s">
        <v>139</v>
      </c>
      <c r="I114" s="39" t="s">
        <v>145</v>
      </c>
    </row>
    <row r="115" spans="1:9" ht="14.25">
      <c r="A115" s="40">
        <v>84</v>
      </c>
      <c r="B115" s="36"/>
      <c r="C115" s="53" t="s">
        <v>143</v>
      </c>
      <c r="D115" s="35">
        <v>1</v>
      </c>
      <c r="E115" s="37">
        <v>3</v>
      </c>
      <c r="F115" s="37">
        <v>6</v>
      </c>
      <c r="G115" s="38" t="s">
        <v>138</v>
      </c>
      <c r="H115" s="36" t="s">
        <v>139</v>
      </c>
      <c r="I115" s="39" t="s">
        <v>146</v>
      </c>
    </row>
    <row r="116" spans="1:9" ht="14.25">
      <c r="A116" s="35">
        <v>85</v>
      </c>
      <c r="B116" s="36"/>
      <c r="C116" s="53" t="s">
        <v>143</v>
      </c>
      <c r="D116" s="35">
        <v>1</v>
      </c>
      <c r="E116" s="37">
        <v>4</v>
      </c>
      <c r="F116" s="37">
        <v>8</v>
      </c>
      <c r="G116" s="38" t="s">
        <v>138</v>
      </c>
      <c r="H116" s="36" t="s">
        <v>139</v>
      </c>
      <c r="I116" s="39" t="s">
        <v>146</v>
      </c>
    </row>
    <row r="117" spans="1:9" ht="14.25">
      <c r="A117" s="40">
        <v>86</v>
      </c>
      <c r="B117" s="36"/>
      <c r="C117" s="53" t="s">
        <v>143</v>
      </c>
      <c r="D117" s="35">
        <v>1</v>
      </c>
      <c r="E117" s="37">
        <v>4</v>
      </c>
      <c r="F117" s="37">
        <v>8</v>
      </c>
      <c r="G117" s="38" t="s">
        <v>138</v>
      </c>
      <c r="H117" s="36" t="s">
        <v>139</v>
      </c>
      <c r="I117" s="39" t="s">
        <v>146</v>
      </c>
    </row>
    <row r="118" spans="1:9" ht="14.25">
      <c r="A118" s="35">
        <v>87</v>
      </c>
      <c r="B118" s="36"/>
      <c r="C118" s="53" t="s">
        <v>143</v>
      </c>
      <c r="D118" s="35">
        <v>1</v>
      </c>
      <c r="E118" s="37">
        <v>4</v>
      </c>
      <c r="F118" s="37">
        <v>8</v>
      </c>
      <c r="G118" s="38" t="s">
        <v>138</v>
      </c>
      <c r="H118" s="36" t="s">
        <v>139</v>
      </c>
      <c r="I118" s="39" t="s">
        <v>146</v>
      </c>
    </row>
    <row r="119" spans="1:9" ht="14.25">
      <c r="A119" s="40">
        <v>88</v>
      </c>
      <c r="B119" s="36"/>
      <c r="C119" s="53" t="s">
        <v>143</v>
      </c>
      <c r="D119" s="35">
        <v>1</v>
      </c>
      <c r="E119" s="37">
        <v>8</v>
      </c>
      <c r="F119" s="37">
        <v>16</v>
      </c>
      <c r="G119" s="38" t="s">
        <v>138</v>
      </c>
      <c r="H119" s="36" t="s">
        <v>139</v>
      </c>
      <c r="I119" s="39" t="s">
        <v>146</v>
      </c>
    </row>
    <row r="120" spans="1:9" ht="14.25">
      <c r="A120" s="35">
        <v>89</v>
      </c>
      <c r="B120" s="36"/>
      <c r="C120" s="53" t="s">
        <v>143</v>
      </c>
      <c r="D120" s="35">
        <v>1</v>
      </c>
      <c r="E120" s="37">
        <v>3</v>
      </c>
      <c r="F120" s="37">
        <v>6</v>
      </c>
      <c r="G120" s="38" t="s">
        <v>138</v>
      </c>
      <c r="H120" s="36" t="s">
        <v>139</v>
      </c>
      <c r="I120" s="39" t="s">
        <v>146</v>
      </c>
    </row>
    <row r="121" spans="1:9" ht="14.25">
      <c r="A121" s="40">
        <v>90</v>
      </c>
      <c r="B121" s="36"/>
      <c r="C121" s="53" t="s">
        <v>144</v>
      </c>
      <c r="D121" s="35">
        <v>1</v>
      </c>
      <c r="E121" s="37">
        <v>14</v>
      </c>
      <c r="F121" s="37">
        <v>28</v>
      </c>
      <c r="G121" s="38" t="s">
        <v>138</v>
      </c>
      <c r="H121" s="36" t="s">
        <v>139</v>
      </c>
      <c r="I121" s="39" t="s">
        <v>146</v>
      </c>
    </row>
    <row r="122" spans="1:9" ht="14.25">
      <c r="A122" s="35">
        <v>91</v>
      </c>
      <c r="B122" s="36"/>
      <c r="C122" s="53" t="s">
        <v>144</v>
      </c>
      <c r="D122" s="35">
        <v>1</v>
      </c>
      <c r="E122" s="37">
        <v>2</v>
      </c>
      <c r="F122" s="37">
        <v>4</v>
      </c>
      <c r="G122" s="38" t="s">
        <v>138</v>
      </c>
      <c r="H122" s="36" t="s">
        <v>139</v>
      </c>
      <c r="I122" s="39" t="s">
        <v>146</v>
      </c>
    </row>
    <row r="123" spans="1:9" ht="14.25">
      <c r="A123" s="57">
        <v>92</v>
      </c>
      <c r="B123" s="43"/>
      <c r="C123" s="56" t="s">
        <v>144</v>
      </c>
      <c r="D123" s="42">
        <v>1</v>
      </c>
      <c r="E123" s="44">
        <v>2</v>
      </c>
      <c r="F123" s="44">
        <v>4</v>
      </c>
      <c r="G123" s="45" t="s">
        <v>138</v>
      </c>
      <c r="H123" s="43" t="s">
        <v>139</v>
      </c>
      <c r="I123" s="46" t="s">
        <v>146</v>
      </c>
    </row>
    <row r="124" spans="1:9" ht="14.25">
      <c r="A124" s="35">
        <v>93</v>
      </c>
      <c r="B124" s="36"/>
      <c r="C124" s="53" t="s">
        <v>144</v>
      </c>
      <c r="D124" s="35">
        <v>1</v>
      </c>
      <c r="E124" s="37">
        <v>2</v>
      </c>
      <c r="F124" s="37">
        <v>4</v>
      </c>
      <c r="G124" s="38" t="s">
        <v>138</v>
      </c>
      <c r="H124" s="36" t="s">
        <v>139</v>
      </c>
      <c r="I124" s="39" t="s">
        <v>146</v>
      </c>
    </row>
    <row r="125" spans="1:9" ht="14.25">
      <c r="A125" s="40">
        <v>94</v>
      </c>
      <c r="B125" s="36"/>
      <c r="C125" s="53" t="s">
        <v>144</v>
      </c>
      <c r="D125" s="35">
        <v>1</v>
      </c>
      <c r="E125" s="37">
        <v>9</v>
      </c>
      <c r="F125" s="37">
        <v>18</v>
      </c>
      <c r="G125" s="38" t="s">
        <v>138</v>
      </c>
      <c r="H125" s="36" t="s">
        <v>139</v>
      </c>
      <c r="I125" s="39" t="s">
        <v>146</v>
      </c>
    </row>
    <row r="126" spans="1:9" ht="14.25">
      <c r="A126" s="35">
        <v>95</v>
      </c>
      <c r="B126" s="36"/>
      <c r="C126" s="53" t="s">
        <v>141</v>
      </c>
      <c r="D126" s="35">
        <v>1</v>
      </c>
      <c r="E126" s="37">
        <v>2</v>
      </c>
      <c r="F126" s="37">
        <v>4</v>
      </c>
      <c r="G126" s="38" t="s">
        <v>138</v>
      </c>
      <c r="H126" s="36" t="s">
        <v>139</v>
      </c>
      <c r="I126" s="39" t="s">
        <v>145</v>
      </c>
    </row>
    <row r="127" spans="1:9" ht="15">
      <c r="A127" s="60">
        <v>101</v>
      </c>
      <c r="B127" s="61" t="s">
        <v>216</v>
      </c>
      <c r="C127" s="61"/>
      <c r="D127" s="60">
        <v>1</v>
      </c>
      <c r="E127" s="62">
        <v>1.44</v>
      </c>
      <c r="F127" s="62">
        <v>2.88</v>
      </c>
      <c r="G127" s="63" t="s">
        <v>138</v>
      </c>
      <c r="H127" s="36" t="s">
        <v>139</v>
      </c>
      <c r="I127" s="68" t="s">
        <v>198</v>
      </c>
    </row>
    <row r="128" spans="1:9" ht="15">
      <c r="A128" s="60">
        <v>105</v>
      </c>
      <c r="B128" s="61"/>
      <c r="C128" s="61"/>
      <c r="D128" s="60">
        <v>1</v>
      </c>
      <c r="E128" s="62">
        <v>3.48</v>
      </c>
      <c r="F128" s="62">
        <v>6.96</v>
      </c>
      <c r="G128" s="63" t="s">
        <v>138</v>
      </c>
      <c r="H128" s="36" t="s">
        <v>139</v>
      </c>
      <c r="I128" s="68" t="s">
        <v>200</v>
      </c>
    </row>
    <row r="129" spans="1:9" ht="15">
      <c r="A129" s="60">
        <v>106</v>
      </c>
      <c r="B129" s="61"/>
      <c r="C129" s="61"/>
      <c r="D129" s="60">
        <v>1</v>
      </c>
      <c r="E129" s="62">
        <v>1.6</v>
      </c>
      <c r="F129" s="62">
        <v>3.2</v>
      </c>
      <c r="G129" s="63" t="s">
        <v>138</v>
      </c>
      <c r="H129" s="36" t="s">
        <v>139</v>
      </c>
      <c r="I129" s="68" t="s">
        <v>145</v>
      </c>
    </row>
    <row r="130" spans="1:9" ht="15">
      <c r="A130" s="60">
        <v>107</v>
      </c>
      <c r="B130" s="61"/>
      <c r="C130" s="61"/>
      <c r="D130" s="60">
        <v>1</v>
      </c>
      <c r="E130" s="62">
        <v>2.4</v>
      </c>
      <c r="F130" s="62">
        <v>4.8</v>
      </c>
      <c r="G130" s="63" t="s">
        <v>138</v>
      </c>
      <c r="H130" s="36" t="s">
        <v>139</v>
      </c>
      <c r="I130" s="68" t="s">
        <v>145</v>
      </c>
    </row>
    <row r="131" spans="1:9" ht="15">
      <c r="A131" s="60">
        <v>110</v>
      </c>
      <c r="B131" s="61"/>
      <c r="C131" s="61" t="s">
        <v>29</v>
      </c>
      <c r="D131" s="60">
        <v>2</v>
      </c>
      <c r="E131" s="62">
        <v>4.8</v>
      </c>
      <c r="F131" s="62">
        <v>9.6</v>
      </c>
      <c r="G131" s="63" t="s">
        <v>138</v>
      </c>
      <c r="H131" s="36" t="s">
        <v>139</v>
      </c>
      <c r="I131" s="68" t="s">
        <v>198</v>
      </c>
    </row>
    <row r="132" spans="1:9" ht="15">
      <c r="A132" s="60">
        <v>117</v>
      </c>
      <c r="B132" s="61" t="s">
        <v>227</v>
      </c>
      <c r="C132" s="61" t="s">
        <v>81</v>
      </c>
      <c r="D132" s="60">
        <v>1</v>
      </c>
      <c r="E132" s="62">
        <v>3.48</v>
      </c>
      <c r="F132" s="62">
        <v>6.96</v>
      </c>
      <c r="G132" s="63" t="s">
        <v>138</v>
      </c>
      <c r="H132" s="36" t="s">
        <v>139</v>
      </c>
      <c r="I132" s="68" t="s">
        <v>200</v>
      </c>
    </row>
    <row r="133" spans="1:9" ht="15">
      <c r="A133" s="60">
        <v>118</v>
      </c>
      <c r="B133" s="61" t="s">
        <v>227</v>
      </c>
      <c r="C133" s="61" t="s">
        <v>81</v>
      </c>
      <c r="D133" s="60">
        <v>1</v>
      </c>
      <c r="E133" s="62">
        <v>2.7</v>
      </c>
      <c r="F133" s="62">
        <v>5.4</v>
      </c>
      <c r="G133" s="63" t="s">
        <v>138</v>
      </c>
      <c r="H133" s="36" t="s">
        <v>139</v>
      </c>
      <c r="I133" s="68" t="s">
        <v>145</v>
      </c>
    </row>
    <row r="134" spans="1:9" ht="15">
      <c r="A134" s="60">
        <v>124</v>
      </c>
      <c r="B134" s="61"/>
      <c r="C134" s="61"/>
      <c r="D134" s="60">
        <v>1</v>
      </c>
      <c r="E134" s="62">
        <v>1.44</v>
      </c>
      <c r="F134" s="62">
        <v>2.88</v>
      </c>
      <c r="G134" s="63" t="s">
        <v>138</v>
      </c>
      <c r="H134" s="36" t="s">
        <v>139</v>
      </c>
      <c r="I134" s="68" t="s">
        <v>200</v>
      </c>
    </row>
    <row r="135" spans="1:9" ht="15">
      <c r="A135" s="60">
        <v>130</v>
      </c>
      <c r="B135" s="61"/>
      <c r="C135" s="61"/>
      <c r="D135" s="60">
        <v>1</v>
      </c>
      <c r="E135" s="62">
        <v>1.6</v>
      </c>
      <c r="F135" s="62">
        <v>3.2</v>
      </c>
      <c r="G135" s="63" t="s">
        <v>138</v>
      </c>
      <c r="H135" s="36" t="s">
        <v>139</v>
      </c>
      <c r="I135" s="68" t="s">
        <v>209</v>
      </c>
    </row>
    <row r="136" spans="1:9">
      <c r="F136" s="74">
        <f>SUM(F104:F135)</f>
        <v>212.88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Komplett</vt:lpstr>
      <vt:lpstr>Blatt1</vt:lpstr>
      <vt:lpstr>Tabelle1</vt:lpstr>
      <vt:lpstr>gesamt</vt:lpstr>
    </vt:vector>
  </TitlesOfParts>
  <Company>Stadtverwaltung Wismar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SWojke</dc:creator>
  <cp:lastModifiedBy>SYSTEM</cp:lastModifiedBy>
  <cp:lastPrinted>2012-11-26T09:32:57Z</cp:lastPrinted>
  <dcterms:created xsi:type="dcterms:W3CDTF">2002-08-12T11:45:56Z</dcterms:created>
  <dcterms:modified xsi:type="dcterms:W3CDTF">2026-03-12T12:45:32Z</dcterms:modified>
</cp:coreProperties>
</file>